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https://segalco.sharepoint.com/sites/TEAM_ChicagoFABF_tjggol/Shared Documents/FABF Assessment and RFP/RFP - DRAFTS and Final/"/>
    </mc:Choice>
  </mc:AlternateContent>
  <xr:revisionPtr revIDLastSave="13" documentId="8_{EF1F2EF2-F171-447A-8FD4-F2A71A33FC0B}" xr6:coauthVersionLast="47" xr6:coauthVersionMax="47" xr10:uidLastSave="{2EA51467-2DCE-4E92-993E-18A067B6F2A2}"/>
  <bookViews>
    <workbookView xWindow="-108" yWindow="-108" windowWidth="23256" windowHeight="12456" firstSheet="1" activeTab="1" xr2:uid="{00000000-000D-0000-FFFF-FFFF00000000}"/>
  </bookViews>
  <sheets>
    <sheet name="Legend" sheetId="11" r:id="rId1"/>
    <sheet name="Requirements Summary" sheetId="12" r:id="rId2"/>
    <sheet name="Functional Requirements" sheetId="10"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 i="12" l="1"/>
  <c r="B23" i="12"/>
  <c r="B22" i="12"/>
  <c r="B21" i="12"/>
  <c r="B20" i="12"/>
  <c r="B19" i="12"/>
  <c r="B18" i="12"/>
  <c r="B17" i="12"/>
  <c r="B16" i="12"/>
  <c r="B15" i="12"/>
  <c r="B14" i="12"/>
  <c r="B13" i="12"/>
  <c r="B12" i="12"/>
  <c r="B11" i="12"/>
  <c r="B10" i="12"/>
  <c r="B9" i="12"/>
  <c r="B8" i="12"/>
  <c r="B7" i="12"/>
  <c r="B6" i="12"/>
  <c r="B5" i="12"/>
  <c r="B4" i="12"/>
  <c r="B3" i="12"/>
  <c r="B2" i="12"/>
  <c r="B25" i="12" l="1"/>
</calcChain>
</file>

<file path=xl/sharedStrings.xml><?xml version="1.0" encoding="utf-8"?>
<sst xmlns="http://schemas.openxmlformats.org/spreadsheetml/2006/main" count="844" uniqueCount="445">
  <si>
    <t>Ref#</t>
  </si>
  <si>
    <t>Functional Area</t>
  </si>
  <si>
    <t>Priority</t>
  </si>
  <si>
    <t>Compliance</t>
  </si>
  <si>
    <t>Comment</t>
  </si>
  <si>
    <t>The system workflow includes automated and manual steps as required by FABF, automatically generates correspondence, stores copy of correspondence to imaging, tracks requests for information, sends reminders, and sends correspondence based on member's communication preference (US Mail or Secure Portal).</t>
  </si>
  <si>
    <t>Member Self-Service</t>
  </si>
  <si>
    <t>Workflow is initiated based on member SSN and document type.</t>
  </si>
  <si>
    <t xml:space="preserve">Some updates should be held until supporting documentation has been submitted and confirmed by FABF staff. Examples: birth certificates, marriage certificates, divorce decrees, etc. </t>
  </si>
  <si>
    <t>Allow access to multiple related person accounts. Example: the person is member or retiree and survivor spouse of another member(s).</t>
  </si>
  <si>
    <t>Service Purchase</t>
  </si>
  <si>
    <t>The system will have a utility to merge salary, service, contribution, and other key records of two member IDs for when a member has been added twice.</t>
  </si>
  <si>
    <t>During years of active service, participant contributions for retirement and spousal annuities are improved with 3% interest. Contributions for the automatic increase and ordinary disability benefit do not earn interest.</t>
  </si>
  <si>
    <t>Plan Rules</t>
  </si>
  <si>
    <t>The system must provide for the plan to be administered in accordance with the provisions of 
Article 6 of the Illinois Pension Code (40 ILCS 5/6 et seq.).   
Chapter 40 - PENSIONS
40 ILCS 5/ - Illinois Pension Code.
Article 6 - Firemen's Annuity And Benefit Fund--Cities Over 500,000</t>
  </si>
  <si>
    <t>The system must provide for the plan provisions are highlighted in the FABF SPD - Summary of Benefits</t>
  </si>
  <si>
    <t>The system must provide for any amendments which are filed prior to the start of the implementation.</t>
  </si>
  <si>
    <t>Reporting</t>
  </si>
  <si>
    <t>Optional</t>
  </si>
  <si>
    <t>Correspondence</t>
  </si>
  <si>
    <t>Interfaces</t>
  </si>
  <si>
    <t>Counseling</t>
  </si>
  <si>
    <t>Active members are allowed access to make electronic service purchase payments, view service purchase progress</t>
  </si>
  <si>
    <t xml:space="preserve">Send calendar invites (e.g., ".ics") and/or reminder notices, per member's choice, to members about seminars and counselling sessions. </t>
  </si>
  <si>
    <t>Payment records include: board approval date, payment type, gross amount, taxable amount, and deductions with direct deposit instructions. Payments cannot be paid unless approved by the FABF Board.</t>
  </si>
  <si>
    <t>The system monitors workflows to identify status, such as: in-progress, overdue, pending information, complete. Allows a workflow to push or pull into a staff's queue. Reassign priority and status (e.g., hold, cancel, completed, open).</t>
  </si>
  <si>
    <t>Store information about the IRC 415(b) benefit limits and provide alerts once benefit payments have reached the limit.</t>
  </si>
  <si>
    <t>Produce a file to the Auditor's specification.</t>
  </si>
  <si>
    <t>Produce a file to the Actuary's specification.</t>
  </si>
  <si>
    <t>Member Self-Service complies with SECURE 2.0 and general ADA compliance, adhering to WCAG 2.0 / 2.1 / 2.2 AA standards to ensure digital content is Perceivable, Operable, Understandable, and Robust (POUR).</t>
  </si>
  <si>
    <t>Produce a file to the Northern Trust with payroll updates.</t>
  </si>
  <si>
    <r>
      <rPr>
        <b/>
        <sz val="10"/>
        <color theme="1"/>
        <rFont val="Arial"/>
        <family val="2"/>
      </rPr>
      <t xml:space="preserve">Mandatory </t>
    </r>
    <r>
      <rPr>
        <sz val="10"/>
        <color theme="1"/>
        <rFont val="Arial"/>
        <family val="2"/>
      </rPr>
      <t>- These are mandatory requirements that must be implemented exactly as specified.</t>
    </r>
  </si>
  <si>
    <r>
      <rPr>
        <b/>
        <sz val="10"/>
        <color theme="1"/>
        <rFont val="Arial"/>
        <family val="2"/>
      </rPr>
      <t>Optional</t>
    </r>
    <r>
      <rPr>
        <sz val="10"/>
        <color theme="1"/>
        <rFont val="Arial"/>
        <family val="2"/>
      </rPr>
      <t xml:space="preserve"> - These are items the Fund would like proposals for but may not choose to implement in final project</t>
    </r>
  </si>
  <si>
    <r>
      <rPr>
        <b/>
        <sz val="10"/>
        <color theme="1"/>
        <rFont val="Arial"/>
        <family val="2"/>
      </rPr>
      <t>Non-Compliant</t>
    </r>
    <r>
      <rPr>
        <sz val="10"/>
        <color theme="1"/>
        <rFont val="Arial"/>
        <family val="2"/>
      </rPr>
      <t xml:space="preserve"> - Existing functionality for this requirement does not exist and vendor can not and will not accommodate.  Therefore this will not be included on your cost proposal.</t>
    </r>
  </si>
  <si>
    <r>
      <t xml:space="preserve">The following designated </t>
    </r>
    <r>
      <rPr>
        <b/>
        <sz val="10"/>
        <color theme="1"/>
        <rFont val="Arial"/>
        <family val="2"/>
      </rPr>
      <t>Priority</t>
    </r>
    <r>
      <rPr>
        <sz val="10"/>
        <color theme="1"/>
        <rFont val="Arial"/>
        <family val="2"/>
      </rPr>
      <t xml:space="preserve"> ratings are defined as follows</t>
    </r>
  </si>
  <si>
    <t>Summarize and report all member transaction activity associated with general ledger accounts.</t>
  </si>
  <si>
    <t>Able to print any document stored in the ECM imaging component of the solution.</t>
  </si>
  <si>
    <t>Death verification should check members, beneficiaries, spouses, guardians, and alternate payees.</t>
  </si>
  <si>
    <t>Benefit Estimates</t>
  </si>
  <si>
    <t>Capture information related to a death notification including but not limited to the date received, date of death, contact person(s) name, address, phone number, relationship to deceased member and death certificate received indicator.</t>
  </si>
  <si>
    <t xml:space="preserve">Allow for certain indicators or flags to stop payment processing and to alert the FABF staff to member's situation (e.g., Board rejection, under appeal, IRS Lien, reported but unconfirmed death, legal action). </t>
  </si>
  <si>
    <t>Track the remaining non-taxable portion of the benefit. Automatically make the whole benefit taxable when non-taxable portion is exhausted.</t>
  </si>
  <si>
    <t>Track or be able to determine the remaining contribution balance as of a retiree's death.</t>
  </si>
  <si>
    <t>Record Guardian / POA information including: received date, effective date, termination date, designation status, other characteristics including what authorities and privileges the agent has under the specific minor / member designation.</t>
  </si>
  <si>
    <t>Disability documents are stored in a separate and secure partition. Only specific staff are allowed to view disability documents including, but not limited to, application for disability retirement, physician’s medical report, appeals, and other disability related documents.</t>
  </si>
  <si>
    <t>Scanning recognizes barcodes and automatically indexes to member and document type.</t>
  </si>
  <si>
    <t>The ability to have multiple member records open at the same time, allowing the FABF staff to “leave” a work process in order to pull up another member for quick research while not losing their place on the original member's workflow which is in-process.</t>
  </si>
  <si>
    <t>Easy access to the member's imaged document file for documents related to a particular workflow or general research.</t>
  </si>
  <si>
    <t>Able to verify index criteria before saving to member's file and initiating workflow.</t>
  </si>
  <si>
    <t>Ability to perform re-scans of a single page, single document, or all documents in a batch if illegible.</t>
  </si>
  <si>
    <t>Documents may be single or double sided and in color. Automatically identify and eliminate blank pages during document scanning</t>
  </si>
  <si>
    <t>Ability to scan portrait or landscape, A4, legal, etc. Scans are saved in PDF format.</t>
  </si>
  <si>
    <t>Direct deposit changes should validate routing number through either bank look-up or ABA check digit.</t>
  </si>
  <si>
    <t>Offset the payee's gross payment with the QILDRO payment.</t>
  </si>
  <si>
    <t>COLA - apply COLA increase to QILDRO offset and payment as appropriate and specified by the court.</t>
  </si>
  <si>
    <t>For Refunds, calculate the pre-tax and post-tax contribution balances eligible for refund with appropriate interest.</t>
  </si>
  <si>
    <t>The system verifies the correct contribution types and amounts have been reported:
• 7 1/8% for Firefighter’s Annuity
• 1 ½% for Spouse’s Annuity
• 3/8 of 1% for the Increment after Retirement (Annuity Increment)
• 1/8 of 1% for Ordinary Disability Benefits (this is not refundable)
The contribution rates may change based on a given effective date. Contributions are post-tax prior to 1983 and have been pre-tax since 1983.</t>
  </si>
  <si>
    <t>Send a “jurat” letter to payees and require them to sign and have notarized to verify they are still alive.</t>
  </si>
  <si>
    <t>Produce a file with summary financial transaction to Great Plains</t>
  </si>
  <si>
    <t>Allow for indicators or flags to alert the FABF staff to member's situation which may require additional steps to complete a workflow process (e.g., QILDRO).</t>
  </si>
  <si>
    <t>Ability to adhere to Governmental Accounting Standards Board (GASB) statements and Generally Accepted Accounting Principles (GAAP)</t>
  </si>
  <si>
    <t>FABF collects Healthcare deductions as a pass-through to Aetna and Blue Cross, the current approved Medicare Advantage providers.</t>
  </si>
  <si>
    <t>FABF is looking to use ID.me to verify if persons are alive with a test every two years. Initiate workflow for persons not recognized as alive by ID.me.</t>
  </si>
  <si>
    <t xml:space="preserve">Mandatory </t>
  </si>
  <si>
    <t>Accept and begin the data consumption of the City of Chicago HR / Payroll file.</t>
  </si>
  <si>
    <t>Accept and begin the data consumption of the Berwyn  file for death verification.</t>
  </si>
  <si>
    <t>Accept and begin the data consumption of the PBI file for death verification.</t>
  </si>
  <si>
    <t>FABF Requirement</t>
  </si>
  <si>
    <r>
      <rPr>
        <b/>
        <sz val="10"/>
        <color theme="1"/>
        <rFont val="Arial"/>
        <family val="2"/>
      </rPr>
      <t>Configurable</t>
    </r>
    <r>
      <rPr>
        <sz val="10"/>
        <color theme="1"/>
        <rFont val="Arial"/>
        <family val="2"/>
      </rPr>
      <t xml:space="preserve"> - Existing system functionality will be configured to deliver the requirement.  This includes setting of parameter values, updates to factor and value tables, updating rules engines, and selection from any available configuration options within the existing software release.  Configuration changes would not be expected to have any impact on future software updates.</t>
    </r>
  </si>
  <si>
    <r>
      <rPr>
        <b/>
        <sz val="10"/>
        <color theme="1"/>
        <rFont val="Arial"/>
        <family val="2"/>
      </rPr>
      <t>Customizable</t>
    </r>
    <r>
      <rPr>
        <sz val="10"/>
        <color theme="1"/>
        <rFont val="Arial"/>
        <family val="2"/>
      </rPr>
      <t xml:space="preserve"> - To meet the requirement, existing functionality will be modified to incorporate unique customizations not within the vendors existing software release.  This includes customization within well defined exit/entry points within the system, interface file format definitions, custom formulas, custom SQL or SQR code for queries or reports, and additional/modification of data fields.  Not native to the tool and needs to be built by vendor.</t>
    </r>
  </si>
  <si>
    <t>Mandatory</t>
  </si>
  <si>
    <t>Configurable</t>
  </si>
  <si>
    <t>Customizable</t>
  </si>
  <si>
    <t>Non-Compliant</t>
  </si>
  <si>
    <t>Ability for members (i.e., active, retired, survivor) to self-register, reset passwords and setup security questions.</t>
  </si>
  <si>
    <t>Audit &amp; Security</t>
  </si>
  <si>
    <t>Ability to assign multiple security roles to an individual user (FABF staff, member, retiree, survivors, and third-parties). Roles determine the type of access to each portal and page.</t>
  </si>
  <si>
    <t>The ability to easily research (page or report) who, what, when (date and time), where, and how updates to data records are made to a member's account.</t>
  </si>
  <si>
    <t>Flag a member account audited, the date it was audited, the time period/transactions audited and by whom.</t>
  </si>
  <si>
    <t>Adhere to PII and PHI data privacy rules</t>
  </si>
  <si>
    <t>Generate a security report to include but not be limited to listing users, their roles and security access.</t>
  </si>
  <si>
    <t>As required by FABF, some updates require a second user or verifier to review and approve the update before it becomes final (e.g., putting a person into payment).</t>
  </si>
  <si>
    <t>Workflow Management</t>
  </si>
  <si>
    <t>Beneficiary Maintenance</t>
  </si>
  <si>
    <t>Able to capture and maintain guardians, conservators, power-of-attorney and other legal designations.</t>
  </si>
  <si>
    <t>Able to name and set up a Primary and Secondary beneficiary with percentage allocation. Require contact information, DOB and SSN with supporting documentation.</t>
  </si>
  <si>
    <t>Benefit Calculations</t>
  </si>
  <si>
    <t>Ability to calculate contributions, interest and service through the member’s projected date of retirement based on the member’s employment status and calculate benefit estimates accordingly.</t>
  </si>
  <si>
    <t>Benefit estimates should present information on file in the PAS, including effective dates of changes to  rank, grade (pay rate), and step (longevity). The estimator tool should allow the member or administrator to override rank, grade (pay rate), step (longevity) and effective date to determine the salary to be used for FAS.</t>
  </si>
  <si>
    <t>Recalculate the benefit when restarting a retirement. Note: the member may meet new eligibility criteria and therefore a different benefit formula.</t>
  </si>
  <si>
    <t>Allow for deductions to be setup with a goal amount for recoupment of overpayments.</t>
  </si>
  <si>
    <t>Calculation rules / configuration should be effective dated for any new or modified business rule, so that it may be implemented ahead of time and take effect at the correct time; or a recalculation of benefits where retirement date uses the prior rules.</t>
  </si>
  <si>
    <t>Allow FABF staff to record interactions and initiate workflow when required. The PAS system minimally maintains FABF staff, member account(s), who called (member or other third-party), date and time, the reason, notes, and outcome (resolved or follow-up required).</t>
  </si>
  <si>
    <t>Ability to print a report of interaction related to a member's account(s).</t>
  </si>
  <si>
    <t>Ability to track inbound and outbound correspondence. Easily retrieve historical correspondence to verify / audit member communication.</t>
  </si>
  <si>
    <t>The system will accept the current file format (text fixed field length file format) provided by City of Chicago HR / Payroll for semi-monthly reporting without any format changes. File contains transactions for current pay period and adjustments (positive and negative) for prior periods.</t>
  </si>
  <si>
    <t xml:space="preserve">Track member self-service usage including, but not limited to: member status, function or page visited, number of failed login attempts, new registrations, password changes, </t>
  </si>
  <si>
    <t>Capture statistics about employer error and warning rates, to analyze trends and to share with employers.</t>
  </si>
  <si>
    <t>The system produces error and warning validations to improve the quality of employer data before posting to the member's account and reporting period (semi-month / year); and allows transactions to be added, corrected, overridden, and accepted before posting to the member account.</t>
  </si>
  <si>
    <t>Initiate workflows when:
• the contributions reported do not match the expected amounts
• the payment for contributions do not match the total due for a pay period to issue an invoice</t>
  </si>
  <si>
    <t>Validations are to be identified during the implementation as should include, but not limited to:
• expected vs actual contributions &amp; salary
• rank, grade (pay rate) and step (longevity) change notifications
• members not receiving pay
• duplicate member
• duplicate transaction (same values for same period in different report)
• potential duplicate transaction for same period
• members on previous report and not on current report without a leave or termination</t>
  </si>
  <si>
    <t>Able to generate a report identifying which adjustments where made to the employer report to resolve validation issues. This report to be provided to the employer identifying any contribution differences.</t>
  </si>
  <si>
    <t>Identify potential duplicate members where SSN does not match but DOB, first name initial, and first five letters of last name match.</t>
  </si>
  <si>
    <t>Contribution Reporting</t>
  </si>
  <si>
    <t>Contact Management</t>
  </si>
  <si>
    <t xml:space="preserve">The system should provide workflows common to PAS administration including, but not limited to:. 
• Aging into benefits - Medicare for Retiree HealthCare benefits
• Aging out of benefits - Disability, Student
• Beneficiary changes
• Benefit appeals
• Direct deposit instructions
• Member information change (address, marital status, etc.)
• New employment
• Overpayments
• Payroll deductions (child support, tax levies, court orders, etc.)
• QILDOR
• Refund requests
• Retirement or disability requests
• Service purchase requests and late payment - refund repayment, CPD, pre-employment military, and in-service military leaves of absence
• Tax elections
• Terminates / Service Separation
• Upon death notification of active or deferred member, the system sends correspondence to beneficiary on file for annuity benefits or refund.
• Upon death notification of retired member, the system stops the retiree benefit, QILDRO payment, and send correspondence to survivor or beneficiary on file for annuity benefits or refund. 
</t>
  </si>
  <si>
    <t>Death Processing</t>
  </si>
  <si>
    <t>Support interfaces for FABF use of Berwyn and PBI as sources for monthly death verification.</t>
  </si>
  <si>
    <t>Court Orders (QILDRO)</t>
  </si>
  <si>
    <t>Disability</t>
  </si>
  <si>
    <t>General Ledger</t>
  </si>
  <si>
    <t>Produce a file to Chase with FABF staff payroll updates.</t>
  </si>
  <si>
    <t>Interface files should include PGP authentication and encryption.</t>
  </si>
  <si>
    <t xml:space="preserve">The bidder may suggest template letters and forms as a starting point to standardize FABF's communication with members.
</t>
  </si>
  <si>
    <t>Record a death should stop a payee's annuity and kick-off a workflow to determine if any death, spouse, child, or parent benefits are due. Note: The payee's annuity is prorated for the month of death.</t>
  </si>
  <si>
    <t>Track appeals including, appeal date, board review date, and board status.</t>
  </si>
  <si>
    <t>Capture information related to the disability application, including but not limited to: disability type, date of application, date of employment termination, medical status, board status, board review date, next re-exam date, and disability benefit termination date.</t>
  </si>
  <si>
    <t>Generate disability reevaluation correspondence with forms and due date for return. Track and send reminder notices. Cancel benefits if not received by timeframe specified by FABF.</t>
  </si>
  <si>
    <t>Generate correspondence to member either denying or approving disability or appeals</t>
  </si>
  <si>
    <t>Accept payroll reconciliation file, returned check file, and failed ACH files from Northern Trust</t>
  </si>
  <si>
    <t>Record Employer contribution payments by contribution type.</t>
  </si>
  <si>
    <t>Record member payments for the purchase of service credits or pay back of a refund.</t>
  </si>
  <si>
    <t>Able to reindex documents if recorded under the wrong member or document type. Changes are track for audit purposes.</t>
  </si>
  <si>
    <t>Ability to easily reorganize (re-order, rotate, etc.) pages in a multi-page scan at any time, with full auditing.</t>
  </si>
  <si>
    <t>Images are to be stored in .PDF format.</t>
  </si>
  <si>
    <t>Accept and begin the data consumption of the retiree health deduction file from City of Chicago providers Aetna and Blue Cross.</t>
  </si>
  <si>
    <t>Have the ability to import (and appropriately index) imaged (or PDF) documents generated outside the LOB or imaging system (e.g., external printer for 1099s and statement of contributions).</t>
  </si>
  <si>
    <t>Provide links to FABF documents and external websites.</t>
  </si>
  <si>
    <t>Use "ID.me" or similar authentication service to verify the person during the self-registration process.</t>
  </si>
  <si>
    <t xml:space="preserve">Active and deferred members are allowed access to benefit estimates, service purchase estimates; request or cancel a counselling session, initiate a refund or retirement application; and update beneficiary information, marital status; (re)print Statement of Contribution and communicate or upload supporting documents through a secure portal. </t>
  </si>
  <si>
    <t>Benefit payees (retirees, survivors, alternate payees) are allowed to update: correspondence preferences, addresses, email, phone numbers, tax elections, direct deposit; payment history, income verification statements, (re)printing 1099s, and communicate through a secure portal.</t>
  </si>
  <si>
    <t>Process returned benefit checks and ACH transactions to update payee's (member, survivor, beneficiary) account accordingly for 1099 correction and stop future payments.</t>
  </si>
  <si>
    <t>Allow for returned checks and rejected ACH transactions to be reissued and remove stop on future payments.</t>
  </si>
  <si>
    <t>Automatically generate correspondence where FABF received returned payments or has two or more outstanding checks that have not been cashed.</t>
  </si>
  <si>
    <t>The system should produce a preliminary payroll (trial balance or check register) for FABF to review and reconcile payment results including deductions. FABF has the option to rerun the preliminary payroll or allow payroll to proceed and issue the actual payments.</t>
  </si>
  <si>
    <t>Ensure that all correspondence will be sent to an appointed agent (power of attorney, guardian) after the certificate has been reviewed/approved by FABF staff.</t>
  </si>
  <si>
    <t>POA / Guardian</t>
  </si>
  <si>
    <t>Record POA / Guardian information including: received date, effective date, termination date, designation status, other characteristics including what authorities and privileges the agent has under the specific designation over any person in the PAS (member, payee, beneficiary).</t>
  </si>
  <si>
    <t>Calculate any eligible payment amounts for reciprocal service (e.g., CPD) if a member had terminated employment and taken a refund from a qualified retirement plan or prior military service or in-service military leaves of absence. Produce a package with estimate and application.</t>
  </si>
  <si>
    <t>Imitate a workflow when a member is approaching mandatory removal from disability including, but not limited to, notifying the member of their options and stopping disability payments.</t>
  </si>
  <si>
    <t>Support bi-directional links between member(s) and beneficiary(ies), alternate payees, dependents, and/or survivors so that end-users can search on a beneficiary’s SSN or alternate payee SSN and locate the original member’s account.</t>
  </si>
  <si>
    <t>Member web-based benefit estimate and administration estimate page use same calculation engine tool used to calculate final benefit.</t>
  </si>
  <si>
    <t xml:space="preserve">The system should be able to automatically identify new members, add them to the system based on the semi-monthly reporting file, and initiate the enrollment workflow of those members as active members based on the payroll files received from the employer.  </t>
  </si>
  <si>
    <t>Death matches should stop payee benefits, initiate a workflow to verify the death, obtain a death certificate, and determine if any death, spouse, child, or parent benefits are due.</t>
  </si>
  <si>
    <t>Upload and match supporting documents to existing workflows with outstanding requests for information. Ability to mark required documents as certified (e.g., indicators).</t>
  </si>
  <si>
    <t>The PAS solution integrates with FABF's DocuWare imaging system, including identifying specific triggering and supporting documents to a workflow.</t>
  </si>
  <si>
    <t>The PAS solution integrates with bidder's preferred imaging system, including identifying specific triggering and supporting documents to a workflow.</t>
  </si>
  <si>
    <t xml:space="preserve">Ability to calculate a comparison of the member’s future retirement benefit with and without an eligible service credit purchase. </t>
  </si>
  <si>
    <t>Track and maintain the tax status (before tax or after tax) of all service credit purchase payments</t>
  </si>
  <si>
    <t>The workflow is assigned to a queue based on workflow type, assigned a priority and due date. Work queues can be sorted and filtered based on assigned user, workflow type, work queue, priority, date created, reminder date, and date due.</t>
  </si>
  <si>
    <t>Calculate the appropriate death benefit due (annuity or contribution refund) to survivor and/or multiple beneficiaries and produce appropriate correspondence with benefit amounts.</t>
  </si>
  <si>
    <t>The ability run reports on a schedule and on demand. Determine output format as Word, PDF or Excel. Direct printing of reports / forms / correspondence to selected printers with an established default setting.</t>
  </si>
  <si>
    <t>Provide ad-hoc reporting and query access. Ad-hoc reports can be saved to rerun or scheduled to run on a preset timetable. Ability to terminate a query or report while in process. Export reporting information to Excel or .csv file.</t>
  </si>
  <si>
    <t>Setup a calendar for seminars and counselling sessions as in-person or online. Limit the number of in-person attendees.</t>
  </si>
  <si>
    <t>Ability for supervisor to monitor assigned work and progress, as well as, any unassigned or high priority tasks / events.</t>
  </si>
  <si>
    <t>Capture and retrieve when a mass communication was sent, to whom</t>
  </si>
  <si>
    <t>Integration with FABF's Comcast Voice Edge using Polycom IP phone system.</t>
  </si>
  <si>
    <t>The bidder should provide updates as part of the support fees including, but not limited to:
• Federal tax tables
• State tax tables
• Bank routing number table</t>
  </si>
  <si>
    <t>Capable of running ad hoc reports or view online audit trail history by transaction type, transaction date, input date or any of the fields related to the audit trail records.</t>
  </si>
  <si>
    <t>Provide access to a member’s detailed account information related to determining  eligibility and annuity benefits, for viewing, research, and verification purposes before a final calculation is produced.</t>
  </si>
  <si>
    <t>Generate in a standardized correspondence with the benefit estimate for all retirement types and retirement options.</t>
  </si>
  <si>
    <t xml:space="preserve">Compare calculated benefit to minimum benefit provisions for Tier 1 members, Tier 2 members, and widows in both tiers. </t>
  </si>
  <si>
    <t>Determine the contribution balance plus interest and non-taxable portion (IRS simplified method) of the annuity as of the date of retirement.</t>
  </si>
  <si>
    <t>For salary and employment history adjustment, automatically calculate retroactive underpayment and/or overpayment when comparing initial benefit amount to revised benefit amount; generate correspondence notifying the member of an adjustment in pension benefit.</t>
  </si>
  <si>
    <t>Provide easy access to all member interactions to view history of call logs and workflows.</t>
  </si>
  <si>
    <t>Produce a report for seminar check-in.</t>
  </si>
  <si>
    <t>Provide letters or some function which replaces the purpose of the 150-200 letters currently produced by FABF's legacy PAS system.</t>
  </si>
  <si>
    <t>Provide forms or some page / function which replaces the purpose of the 50 - 75 member specific forms when FABF requests specific information.</t>
  </si>
  <si>
    <t>Where appropriate, produce forms with barcodes (for automatic indexing when returned and scanned).</t>
  </si>
  <si>
    <t>Send correspondence to the guardian / POA in addition to the member or payee when appropriate.</t>
  </si>
  <si>
    <t>Automatically stop any refunds not yet paid and retiree (and QILDRO) annuity payments when the member is reported on the HR / Payroll file, indicating a return to work, unless it is marked as an adjustment.</t>
  </si>
  <si>
    <t>Ability to reverse a death entered in error and reinstate the account.</t>
  </si>
  <si>
    <t>Report a summary of pension payment amounts, vendor payments (insurance, IRS, union dues), reissued payments, returned checks, and failed ACH transaction to G/L.</t>
  </si>
  <si>
    <t>Produce a file to Northern Trust with EMWQ payments.</t>
  </si>
  <si>
    <t>Produce a file to the IRS with payroll tax information.</t>
  </si>
  <si>
    <t>Produce 2 data files (good addresses and bad addresses) to the printer for: Statement of Contributions, 1099s, and other large volume print jobs. Good addresses are mailed. Good and bad documents sent back to load to member's image file.</t>
  </si>
  <si>
    <t>Produce PDF files for: Statement of Contributions, 1099s, and other large volume print jobs. Documents for members with good addresses are sent to the printed to be produced and mailed. All documents are loaded to member's image file.</t>
  </si>
  <si>
    <r>
      <t xml:space="preserve">FABF expects the system to track, view history, and be able to maintain the following, but not limited to:
&gt; </t>
    </r>
    <r>
      <rPr>
        <b/>
        <sz val="10"/>
        <color theme="1"/>
        <rFont val="Arial"/>
        <family val="2"/>
      </rPr>
      <t>Personal</t>
    </r>
    <r>
      <rPr>
        <sz val="10"/>
        <color theme="1"/>
        <rFont val="Arial"/>
        <family val="2"/>
      </rPr>
      <t xml:space="preserve">: name, DOB, DOD, SSN, gender, marital status (single, married, civil union, divorced, widowed, etc.), marital date, City of Chicago employee number
&gt; </t>
    </r>
    <r>
      <rPr>
        <b/>
        <sz val="10"/>
        <color theme="1"/>
        <rFont val="Arial"/>
        <family val="2"/>
      </rPr>
      <t>Contact</t>
    </r>
    <r>
      <rPr>
        <sz val="10"/>
        <color theme="1"/>
        <rFont val="Arial"/>
        <family val="2"/>
      </rPr>
      <t xml:space="preserve">: home / mailing / winter address, home and cell phone w/preference, work and personal email address, contact preferences
&gt; </t>
    </r>
    <r>
      <rPr>
        <b/>
        <sz val="10"/>
        <color theme="1"/>
        <rFont val="Arial"/>
        <family val="2"/>
      </rPr>
      <t>Multiple Spouses</t>
    </r>
    <r>
      <rPr>
        <sz val="10"/>
        <color theme="1"/>
        <rFont val="Arial"/>
        <family val="2"/>
      </rPr>
      <t xml:space="preserve">: Name, DOB, DOD, SSN, marital status (+ remarried), marital date
&gt; </t>
    </r>
    <r>
      <rPr>
        <b/>
        <sz val="10"/>
        <color theme="1"/>
        <rFont val="Arial"/>
        <family val="2"/>
      </rPr>
      <t>Beneficiary</t>
    </r>
    <r>
      <rPr>
        <sz val="10"/>
        <color theme="1"/>
        <rFont val="Arial"/>
        <family val="2"/>
      </rPr>
      <t xml:space="preserve">: Name, DOB, date of adoption DOD, SSN, beneficiary election, relationship, effective dated handicap status, college status, type of beneficiary (i.e. primary, secondary), allocation percentage
&gt; </t>
    </r>
    <r>
      <rPr>
        <b/>
        <sz val="10"/>
        <color theme="1"/>
        <rFont val="Arial"/>
        <family val="2"/>
      </rPr>
      <t>Employment</t>
    </r>
    <r>
      <rPr>
        <sz val="10"/>
        <color theme="1"/>
        <rFont val="Arial"/>
        <family val="2"/>
      </rPr>
      <t xml:space="preserve">: effective date - rank, grade (pay rate), step (longevity), employment status, entrance date, continuous service date, separations
&gt; </t>
    </r>
    <r>
      <rPr>
        <b/>
        <sz val="10"/>
        <color theme="1"/>
        <rFont val="Arial"/>
        <family val="2"/>
      </rPr>
      <t>Payroll</t>
    </r>
    <r>
      <rPr>
        <sz val="10"/>
        <color theme="1"/>
        <rFont val="Arial"/>
        <family val="2"/>
      </rPr>
      <t xml:space="preserve">: payment type (refund, retirement, disability, QILDRO, etc.), gross benefit, non-taxable, tax elections, direct deposit, other deductions (union dues, health benefits), historic paystubs, 1099s, etc.
&gt; </t>
    </r>
    <r>
      <rPr>
        <b/>
        <sz val="10"/>
        <color theme="1"/>
        <rFont val="Arial"/>
        <family val="2"/>
      </rPr>
      <t>Benefits</t>
    </r>
    <r>
      <rPr>
        <sz val="10"/>
        <color theme="1"/>
        <rFont val="Arial"/>
        <family val="2"/>
      </rPr>
      <t xml:space="preserve">: member or membership status, service
&gt; </t>
    </r>
    <r>
      <rPr>
        <b/>
        <sz val="10"/>
        <rFont val="Arial"/>
        <family val="2"/>
      </rPr>
      <t>FABF current Indicators</t>
    </r>
    <r>
      <rPr>
        <sz val="10"/>
        <color rgb="FFFF0000"/>
        <rFont val="Arial"/>
        <family val="2"/>
      </rPr>
      <t xml:space="preserve">: </t>
    </r>
    <r>
      <rPr>
        <sz val="10"/>
        <color theme="1"/>
        <rFont val="Arial"/>
        <family val="2"/>
      </rPr>
      <t>proof of support indicator, step child indicator, handicapped status with documentation approved indicator), annuity or disability benefit indicator (and term date if applicable), insurance indicator</t>
    </r>
  </si>
  <si>
    <t>FABF staff has the ability to minimally override member data such as: employee entrance date, tier, rank, grade (pay rate) and step (longevity), continuous service date, and separations.</t>
  </si>
  <si>
    <t>FABF staff has the ability to split contribution records: to apply or correct pensionable year, record a mid-period promotion, non-pensionable service, etc.</t>
  </si>
  <si>
    <t>Member self-service is for the Chicago Firefighters Local Union 2 benefit plan members only.</t>
  </si>
  <si>
    <r>
      <rPr>
        <b/>
        <sz val="10"/>
        <color theme="1"/>
        <rFont val="Arial"/>
        <family val="2"/>
      </rPr>
      <t>Functional Area</t>
    </r>
    <r>
      <rPr>
        <sz val="10"/>
        <color theme="1"/>
        <rFont val="Arial"/>
        <family val="2"/>
      </rPr>
      <t xml:space="preserve"> - the column is used to group requirements for proposal analysis only. The bidder solution may provide for the requirement in a different component of their solution. Also, a particular requirement may actual cross multiple application areas, such as generating Workflow from Employer Reporting or Pension Payroll.</t>
    </r>
  </si>
  <si>
    <t>Benefit estimates should initially present information on file in the PAS. The estimator tool should allow the member to override rank, grade (pay rate), step (longevity), and effective date to determine the salary to be used for FAS as part of a benefit estimate.</t>
  </si>
  <si>
    <t>A person may have multiple payment streams, such as: as retiree, a QILDRO recipient, and a beneficiary. Each payment stream allows different tax elections, direct deposit instructions, and are reported on separate 1099s.</t>
  </si>
  <si>
    <t>A person may have multiple accounts, such as: as active member or retiree, a QILDRO recipient, and a beneficiary. The person should have access to functionality specific to each account per the type of account.</t>
  </si>
  <si>
    <t>The system should be able to define and schedule multiple payroll types (Union 2 benefits, EMWQ, and FABF staff) and frequencies (e.g., monthly annuity, semi-monthly, one-time payments, etc.).</t>
  </si>
  <si>
    <t>Payroll</t>
  </si>
  <si>
    <t>Generate payments to providers (IRS, Aetna, Blue Cross, Union 2, etc.) based on deductions.</t>
  </si>
  <si>
    <t>Produce pay stubs with payment details and 1099s for refunds, rollovers, and annuities. Refund 1099s to be generated monthly or with each payroll. Annuity 1099s to be generated in January for the prior calendar year. All 1099s are added to the member file (imaging).</t>
  </si>
  <si>
    <t xml:space="preserve">Determine the partial prorated payment due to a retiree based on DOD. Identify any overpayment(s) because of timing of DOD notification and setup a receivable. </t>
  </si>
  <si>
    <t>One-time and recurring deductions can be combinations of: a) flat rate, b) percentage of gross or taxable, c) based on a rate table, d) based on a goal amount, e) based on an end date, or f) a one-time deduction.</t>
  </si>
  <si>
    <t>Payroll adjustments for prior calendar years should generate a 1099R correction monthly or with each payroll.</t>
  </si>
  <si>
    <t>Calculate any eligible repayment amounts, including interest, for prior service if a member had terminated employment and taken a refund and was subsequently reinstated. Produce a package with estimate and application for purchase.
• Member Refund Repayment
• Spouse Refund Repayment</t>
  </si>
  <si>
    <t>Record payments as post-tax or pre-tax through check or electronic payment from the member or as a "rollover" from an approved pension source.</t>
  </si>
  <si>
    <t>Ability to create mailing lists based on certain criteria, which may contain certain high-level information (name, address, status, DOB, etc.), for a mail merge to a group of beneficiaries, members or retirees.</t>
  </si>
  <si>
    <r>
      <t>FABF should have access to update table driven functions or these updates should be incorporated in support fees including, but not limited to:
• Rank code table
• Contract salaries
• Duty available pay
• Contribution rates
• Interest rates (contributions, refund repayment, etc.)
• Tier 1 &amp; 2 COLA percentages
• Tier 2 salary caps
• Local 2 Union dues
• Minimum a</t>
    </r>
    <r>
      <rPr>
        <sz val="10"/>
        <rFont val="Arial"/>
        <family val="2"/>
      </rPr>
      <t>nnuity amounts
• Health Insurance - codes determine amount member pays and sometimes what the Funds pay. Codes are added or updated as required.</t>
    </r>
  </si>
  <si>
    <t>Benefit increase for disability payees for members that have been on duty or occupational disability for 10 years is increased to 50% of the current salary for the salary rank, grade, and step when they went on disability if greater than their current benefit.</t>
  </si>
  <si>
    <t>First page of letters should include FABF letterhead which contains the board member names. Board member names should be in a table as they change every couple of years; or the solution uses a master first page template for all letter and can be changed in one place and used with all appropriate letters. FABF has signature images based on letter type.</t>
  </si>
  <si>
    <t>Provide traceability back to staff member that generated the correspondence</t>
  </si>
  <si>
    <t>Identify members who returned from a leave of absence over 30 days so that staff can confirm the member's continuous service date with the City of Chicago HR,.</t>
  </si>
  <si>
    <t>Update tier, entrance date, and service credit to the member once service credit purchases are complete based on service purchase.</t>
  </si>
  <si>
    <t>Reports common to PAS include:
• Unclaimed Property - a) non-vested members who have been inactive for a period of time, and b) death benefits not paid out and partial payments of deceased members.
• Workflow statistics - how many of each type were initiate, how many complete, break down by user.
• Payroll reports (payment, deduction, and direct deposit registers) for preliminary Trial Balance reconciliation.
• Payroll reports - adds, removal, and changes for reconciliation
• Payroll reports for approved payrolls.
• Payroll, returned payments, and reissues - totals for General Ledger reporting by GL accounts.
• Contributions, Service Purchase payments - totals for General Ledger reporting by GL accounts.</t>
  </si>
  <si>
    <t>COLA or Automatic Annual Increase</t>
  </si>
  <si>
    <t>When a firefighter works at least one day in a pay period, the full contractual monthly salary is credited for pension purposes.</t>
  </si>
  <si>
    <t>Reports unique to FABF include:
• Statement of Contributions
• Ledger Card: a year's member detail pay period history, includes rank, grade (pay rate), and step (longevity), reporting period, salary, contributions, and interest.
• Errors &amp; Deductions - audit member's account to identify unpaid or non‑pensionable time.</t>
  </si>
  <si>
    <t>Calculate and track the multiple conditions associated with a QILDRO, including:
• Monthly Retirement Benefit
• Post Retirement Increases
• Termination Refund or Lump Sum Benefit
• Partial Refund
• Lumpsum Death Benefit
• Marital Portion Benefit Calculation Formula
Non‑QILDRO court orders are rejected.</t>
  </si>
  <si>
    <t>There are multiple eligibility (i.e., minimum formula annuity, age &amp; service annuity, mandatory retirement annuity, tier 2 annuity, etc.) and benefit formulas for each Tier. Refer to Illinois Pension Code and Summary of Benefits for details. Benefit include:
• Tier 1 Minimum Formula Annuities (More Than 20 Years of Service) 
• Tier 1 Alternative Minimum Formula Annuities (More Than 23 Years of Service)
• Tier 1 Earned Annuities (10-20 Years of Service)
• Tier 1 Widows/Widower Annuities
• Tier 1 Compulsory Retirement Annuities (10-20 Years of Service)
• Tier 2 Monthly Retirement Annuities (More Than 10 Years of Service)
• Tier 2 Widow/Widower Annuities
• Child’s Annuities
• Parent’s Annuities
• Tier 1 Disability - Duty
• Tier 1 Disability - Occupational
• Tier 1 Disability - Ordinary
• Tier 2 Disability - Duty (salary cap)
• Tier 2 Disability - Occupational (salary cap)
• Tier 2 Disability - Ordinary (salary cap)
Note: for member benefits the system must calculate multiple benefit scenarios when required by statute and automatically award the highest eligible benefit.</t>
  </si>
  <si>
    <t>System must retain and apply historical plan rules based on effective dates to ensure correct benefit eligibility.</t>
  </si>
  <si>
    <t>System must support refund and reinstatement of spousal contributions based on marital status at and after retirement.</t>
  </si>
  <si>
    <t>Salary must be attached to the career service rank. FAS is only calculated using exempt rank salaries if they meet certain criteria. Contributions are required based on the exempt rank salary.
Tier 1 - FAS is the highest 48 consecutive months of salary for the last 10 years of service.</t>
  </si>
  <si>
    <t>Salary must be attached to the career service rank. FAS is only calculated using exempt rank salaries if they meet certain criteria. Contributions are required based on the exempt rank salary.
Tier 2 - FAS is either the highest 96 consecutive months of salary of the last 10 years of service or the highest 48 months of salary within the last 60 months of services, whichever is highest.
The annual salary shall not exceed a cap determined by the lesser of 3% of previous cap or 1/2 of CPI.</t>
  </si>
  <si>
    <t>COLA Tier 1 - retirees over 54 when they retire the increment begins the first of the month following the first anniversary of his retirement and then a 3% increase each January 1.
Retirees with 20 years of service, are age 55 or greater, and retired at least one year and one month receive a 3% increase each January 1. COLA is based on original benefit at retirement.</t>
  </si>
  <si>
    <t>COLA Tier 2 - increases are applied on the January 1st occurring on or after the later of the attainment of age 60, or the 1st anniversary of the annuity start date. The annuity is increased each January 1st thereafter. The percentage increase is the lesser of 3% or 1/2 of CPI or zero if CPI is negative. COLA is based on original benefit (grant) at retirement.</t>
  </si>
  <si>
    <t>COLA Tier 2 Widow (retirement) - increases are applied on the January 1st occurring on or after the later of the attainment of widow's age 60, or the 1st anniversary of the widow's annuity start date. The annuity is increased each January 1st thereafter. The percentage increase is the lesser of 3% or 1/2 of CPI or zero if CPI is negative. COLA is based on original benefit (grant) at retirement.</t>
  </si>
  <si>
    <t xml:space="preserve">Track post-retirement non-taxable contributions which may occur because of new contract salaries &amp; contributions; or special post-retirement service purchase windows. This adds to the members overall non-taxable contributions and adjusts non-taxable monthly annuity. </t>
  </si>
  <si>
    <t>New contracts between Chicago Firefighters Local Union 2 and the City of Chicago are often ratified after a "current" contract expires. Contract duration is typically 3 to 6 years. 
The PAS system must retroactively:
&gt; record new contract salaries based on rank, grade (pay rate) and step (longevity).
&gt; associate the new salary to the rank, grade (pay rate) and step (longevity) for the periods reported as of the beginning of the contract period.
&gt; refund contributions related to salaries that exceed the salary caps
&gt; recalculate benefits (member, QILDRO, disabled child, or beneficiary) for retirement, disability, and refund any additional contributions including interest, COLA adjustments, determine retroactive annuity gap payments, and receivables (if overpaid).
&gt; recalculate compensation benefits for widow, children, and parent annuities based on the salaries in the new contract.</t>
  </si>
  <si>
    <t>The member may appeal the determination of benefits. Based on the settlement, the system must retroactively:
&gt; allow for adjustments to service, salary, contributions, rank, grade (pay rate) and step (longevity) for the periods as defined in the settlement.
&gt; refund contributions related to salaries that exceed the salary caps
&gt; recalculate benefits (member, disabled child, or beneficiary) and adjust the annuity and refund contribution adjustment including interest, retroactive payments, COLA adjustments, and receivables</t>
  </si>
  <si>
    <t xml:space="preserve">FABF members on Disability continue to accrue service and salary credit even though they are no longer reported on the City of Chicago payroll file. These members also earn step increases (longevity) which may increase the salary accrued. The accrued service during the period of disability is included for eligibility and benefit calculations. The accrued salary during the period of disability are included in the FAS calculation. </t>
  </si>
  <si>
    <t>The City of Chicago pays the actual equivalent of contributions for Duty and Occupational disability. The contribution total of 9% are deducted from the disability payments paid by the Fund for Ordinary Disability benefits because the 1/8% for Ordinary Disability Benefits is not deducted.</t>
  </si>
  <si>
    <t>F.001</t>
  </si>
  <si>
    <t>F.002</t>
  </si>
  <si>
    <t>F.003</t>
  </si>
  <si>
    <t>F.004</t>
  </si>
  <si>
    <t>F.005</t>
  </si>
  <si>
    <t>F.006</t>
  </si>
  <si>
    <t>F.007</t>
  </si>
  <si>
    <t>F.008</t>
  </si>
  <si>
    <t>F.009</t>
  </si>
  <si>
    <t>F.010</t>
  </si>
  <si>
    <t>F.011</t>
  </si>
  <si>
    <t>F.012</t>
  </si>
  <si>
    <t>F.013</t>
  </si>
  <si>
    <t>F.014</t>
  </si>
  <si>
    <t>F.015</t>
  </si>
  <si>
    <t>F.016</t>
  </si>
  <si>
    <t>F.017</t>
  </si>
  <si>
    <t>F.018</t>
  </si>
  <si>
    <t>F.019</t>
  </si>
  <si>
    <t>F.020</t>
  </si>
  <si>
    <t>F.021</t>
  </si>
  <si>
    <t>F.022</t>
  </si>
  <si>
    <t>F.023</t>
  </si>
  <si>
    <t>F.024</t>
  </si>
  <si>
    <t>F.025</t>
  </si>
  <si>
    <t>F.026</t>
  </si>
  <si>
    <t>F.027</t>
  </si>
  <si>
    <t>F.028</t>
  </si>
  <si>
    <t>F.029</t>
  </si>
  <si>
    <t>F.030</t>
  </si>
  <si>
    <t>F.031</t>
  </si>
  <si>
    <t>F.032</t>
  </si>
  <si>
    <t>F.033</t>
  </si>
  <si>
    <t>F.034</t>
  </si>
  <si>
    <t>F.035</t>
  </si>
  <si>
    <t>F.036</t>
  </si>
  <si>
    <t>F.037</t>
  </si>
  <si>
    <t>F.038</t>
  </si>
  <si>
    <t>F.039</t>
  </si>
  <si>
    <t>F.040</t>
  </si>
  <si>
    <t>F.041</t>
  </si>
  <si>
    <t>F.042</t>
  </si>
  <si>
    <t>F.043</t>
  </si>
  <si>
    <t>F.044</t>
  </si>
  <si>
    <t>F.045</t>
  </si>
  <si>
    <t>F.046</t>
  </si>
  <si>
    <t>F.047</t>
  </si>
  <si>
    <t>F.048</t>
  </si>
  <si>
    <t>F.049</t>
  </si>
  <si>
    <t>F.050</t>
  </si>
  <si>
    <t>F.051</t>
  </si>
  <si>
    <t>F.052</t>
  </si>
  <si>
    <t>F.053</t>
  </si>
  <si>
    <t>F.054</t>
  </si>
  <si>
    <t>F.055</t>
  </si>
  <si>
    <t>F.056</t>
  </si>
  <si>
    <t>F.057</t>
  </si>
  <si>
    <t>F.058</t>
  </si>
  <si>
    <t>F.059</t>
  </si>
  <si>
    <t>F.060</t>
  </si>
  <si>
    <t>F.061</t>
  </si>
  <si>
    <t>F.062</t>
  </si>
  <si>
    <t>F.063</t>
  </si>
  <si>
    <t>F.064</t>
  </si>
  <si>
    <t>F.065</t>
  </si>
  <si>
    <t>F.066</t>
  </si>
  <si>
    <t>F.067</t>
  </si>
  <si>
    <t>F.068</t>
  </si>
  <si>
    <t>F.069</t>
  </si>
  <si>
    <t>F.070</t>
  </si>
  <si>
    <t>F.071</t>
  </si>
  <si>
    <t>F.072</t>
  </si>
  <si>
    <t>F.073</t>
  </si>
  <si>
    <t>F.074</t>
  </si>
  <si>
    <t>F.075</t>
  </si>
  <si>
    <t>F.076</t>
  </si>
  <si>
    <t>F.077</t>
  </si>
  <si>
    <t>F.078</t>
  </si>
  <si>
    <t>F.079</t>
  </si>
  <si>
    <t>F.080</t>
  </si>
  <si>
    <t>F.081</t>
  </si>
  <si>
    <t>F.082</t>
  </si>
  <si>
    <t>F.083</t>
  </si>
  <si>
    <t>F.084</t>
  </si>
  <si>
    <t>F.085</t>
  </si>
  <si>
    <t>F.086</t>
  </si>
  <si>
    <t>F.087</t>
  </si>
  <si>
    <t>F.088</t>
  </si>
  <si>
    <t>F.089</t>
  </si>
  <si>
    <t>F.090</t>
  </si>
  <si>
    <t>F.091</t>
  </si>
  <si>
    <t>F.092</t>
  </si>
  <si>
    <t>F.093</t>
  </si>
  <si>
    <t>F.094</t>
  </si>
  <si>
    <t>F.095</t>
  </si>
  <si>
    <t>F.096</t>
  </si>
  <si>
    <t>F.097</t>
  </si>
  <si>
    <t>F.098</t>
  </si>
  <si>
    <t>F.099</t>
  </si>
  <si>
    <t>F.100</t>
  </si>
  <si>
    <t>F.101</t>
  </si>
  <si>
    <t>F.102</t>
  </si>
  <si>
    <t>F.103</t>
  </si>
  <si>
    <t>F.104</t>
  </si>
  <si>
    <t>F.105</t>
  </si>
  <si>
    <t>F.106</t>
  </si>
  <si>
    <t>F.107</t>
  </si>
  <si>
    <t>F.108</t>
  </si>
  <si>
    <t>F.109</t>
  </si>
  <si>
    <t>F.110</t>
  </si>
  <si>
    <t>F.111</t>
  </si>
  <si>
    <t>F.112</t>
  </si>
  <si>
    <t>F.113</t>
  </si>
  <si>
    <t>F.114</t>
  </si>
  <si>
    <t>F.115</t>
  </si>
  <si>
    <t>F.116</t>
  </si>
  <si>
    <t>F.117</t>
  </si>
  <si>
    <t>F.118</t>
  </si>
  <si>
    <t>F.119</t>
  </si>
  <si>
    <t>F.120</t>
  </si>
  <si>
    <t>F.121</t>
  </si>
  <si>
    <t>F.122</t>
  </si>
  <si>
    <t>F.123</t>
  </si>
  <si>
    <t>F.124</t>
  </si>
  <si>
    <t>F.125</t>
  </si>
  <si>
    <t>F.126</t>
  </si>
  <si>
    <t>F.127</t>
  </si>
  <si>
    <t>F.128</t>
  </si>
  <si>
    <t>F.129</t>
  </si>
  <si>
    <t>F.130</t>
  </si>
  <si>
    <t>F.131</t>
  </si>
  <si>
    <t>F.132</t>
  </si>
  <si>
    <t>F.133</t>
  </si>
  <si>
    <t>F.134</t>
  </si>
  <si>
    <t>F.135</t>
  </si>
  <si>
    <t>F.136</t>
  </si>
  <si>
    <t>F.137</t>
  </si>
  <si>
    <t>F.138</t>
  </si>
  <si>
    <t>F.139</t>
  </si>
  <si>
    <t>F.140</t>
  </si>
  <si>
    <t>F.141</t>
  </si>
  <si>
    <t>F.142</t>
  </si>
  <si>
    <t>F.143</t>
  </si>
  <si>
    <t>F.144</t>
  </si>
  <si>
    <t>F.145</t>
  </si>
  <si>
    <t>F.146</t>
  </si>
  <si>
    <t>F.147</t>
  </si>
  <si>
    <t>F.148</t>
  </si>
  <si>
    <t>F.149</t>
  </si>
  <si>
    <t>F.150</t>
  </si>
  <si>
    <t>F.151</t>
  </si>
  <si>
    <t>F.152</t>
  </si>
  <si>
    <t>F.153</t>
  </si>
  <si>
    <t>F.154</t>
  </si>
  <si>
    <t>F.155</t>
  </si>
  <si>
    <t>F.156</t>
  </si>
  <si>
    <t>F.157</t>
  </si>
  <si>
    <t>F.158</t>
  </si>
  <si>
    <t>F.159</t>
  </si>
  <si>
    <t>F.160</t>
  </si>
  <si>
    <t>F.161</t>
  </si>
  <si>
    <t>F.162</t>
  </si>
  <si>
    <t>F.163</t>
  </si>
  <si>
    <t>F.164</t>
  </si>
  <si>
    <t>F.165</t>
  </si>
  <si>
    <t>F.166</t>
  </si>
  <si>
    <t>F.167</t>
  </si>
  <si>
    <t>F.168</t>
  </si>
  <si>
    <t>F.169</t>
  </si>
  <si>
    <t>F.170</t>
  </si>
  <si>
    <t>F.171</t>
  </si>
  <si>
    <t>F.172</t>
  </si>
  <si>
    <t>F.173</t>
  </si>
  <si>
    <t>F.174</t>
  </si>
  <si>
    <t>F.175</t>
  </si>
  <si>
    <t>F.176</t>
  </si>
  <si>
    <t>F.177</t>
  </si>
  <si>
    <t>F.178</t>
  </si>
  <si>
    <t>F.179</t>
  </si>
  <si>
    <t>F.180</t>
  </si>
  <si>
    <t>F.181</t>
  </si>
  <si>
    <t>F.182</t>
  </si>
  <si>
    <t>F.183</t>
  </si>
  <si>
    <t>F.184</t>
  </si>
  <si>
    <t>F.185</t>
  </si>
  <si>
    <t>F.186</t>
  </si>
  <si>
    <t>F.187</t>
  </si>
  <si>
    <t>F.188</t>
  </si>
  <si>
    <t>F.189</t>
  </si>
  <si>
    <t>F.190</t>
  </si>
  <si>
    <t>F.191</t>
  </si>
  <si>
    <t>F.192</t>
  </si>
  <si>
    <t>F.193</t>
  </si>
  <si>
    <t>F.194</t>
  </si>
  <si>
    <t>F.195</t>
  </si>
  <si>
    <t>F.196</t>
  </si>
  <si>
    <t>F.197</t>
  </si>
  <si>
    <t>Appropriate edits are applied upon data entry including, but no limited to:
• Member cannot be their own beneficiary
• Primary beneficiary must exist before electing
• Percentages must equal 100%</t>
  </si>
  <si>
    <t>System architecture must support configuration and management of up to 25 external interfaces.</t>
  </si>
  <si>
    <t>Integration with Office 365 (Outlook and Teams) when setting up online counseling sessions and seminars.</t>
  </si>
  <si>
    <t>Accept and begin the data consumption of the IDPH file for death verification.</t>
  </si>
  <si>
    <t>F.198</t>
  </si>
  <si>
    <t>Produce a file to NAUPA for State of Illinois Unclaimed Property .</t>
  </si>
  <si>
    <t>F.199</t>
  </si>
  <si>
    <t>Accept and begin the data consumption of the ID.me file for death verification and two-way integration person verification during Member Portal registration.</t>
  </si>
  <si>
    <t>Provide reports, pages, or some function which replaces the purpose of the 250 - 300 reports currently produced. Per FABF's instruction, member specific reports should be sent to the member's file (imaging).</t>
  </si>
  <si>
    <t>Member Maintenance</t>
  </si>
  <si>
    <t>Document Management (Imaging)</t>
  </si>
  <si>
    <t>The proposed pension Administration System must deliver a comprehensive, secure and scalable solution to support the Fund's operational and member service needs.  The following provides a legend for how to respond to each requirement.</t>
  </si>
  <si>
    <r>
      <t xml:space="preserve">The vendor must respond to each of the functional requirements by selecting one of the following </t>
    </r>
    <r>
      <rPr>
        <b/>
        <sz val="10"/>
        <color theme="1"/>
        <rFont val="Arial"/>
        <family val="2"/>
      </rPr>
      <t>Compliance</t>
    </r>
    <r>
      <rPr>
        <sz val="10"/>
        <color theme="1"/>
        <rFont val="Arial"/>
        <family val="2"/>
      </rPr>
      <t xml:space="preserve"> descriptions.</t>
    </r>
  </si>
  <si>
    <r>
      <rPr>
        <b/>
        <sz val="10"/>
        <color theme="1"/>
        <rFont val="Arial"/>
        <family val="2"/>
      </rPr>
      <t>Comment</t>
    </r>
    <r>
      <rPr>
        <sz val="10"/>
        <color theme="1"/>
        <rFont val="Arial"/>
        <family val="2"/>
      </rPr>
      <t xml:space="preserve"> column is used by the vendor to explain potential exceptions to configurable or method to provide for the requirement through customization.</t>
    </r>
  </si>
  <si>
    <t>Please include information on compliance, implementation, approach and any additional capabilities your solution offers in the comment section.</t>
  </si>
  <si>
    <t>Integrate with FABF's Comcast Voice Edge using Polycom IP phones such that a member's record is displayed automatically when a call is routed to a FABF staff member.</t>
  </si>
  <si>
    <t>Track member attendance to determine member's past participation in counseling sessions and seminars.</t>
  </si>
  <si>
    <t>The system updates member information from City of Chicago HR / Payroll file, including but not limited to: pensionable and non-pensionable salary, contributions, employment, rank, name, address, etc. System derives grade (pay rate) and step (longevity) based on continuous service date.</t>
  </si>
  <si>
    <t>Automatically determine and store the member's entrance date and continuous service date based on the active member payroll received from the City of Chicago HR / Payroll file,. Note: these dates may require overrides as corrections or be updated from a service purchase.</t>
  </si>
  <si>
    <t>Integration with FABF Board Reporting Software (Board Effects)</t>
  </si>
  <si>
    <t>The system will have a utility to split, reverse and transfer the salary, service, contribution, and other key information when information is recorded under the wrong member ID.</t>
  </si>
  <si>
    <t>Allow member to upload forms and supporting documents through a Secure message.</t>
  </si>
  <si>
    <t>Produce reconciliation reports identifying adds, changes, and deletes since the last "final" payroll for payroll types (Union 2 benefits, EMWQ, and FABF staff) and forms of payment (rollovers, ACHs and checks).</t>
  </si>
  <si>
    <t>Board Reports (integrated with Reporting Software, Board Effects, including the Summary, Docket, and Agenda. Provides lists of service purchases and benefit roles (refund, retirement, disability, alternate payee, survivor) with adds, changes, and removals by type of benefit.</t>
  </si>
  <si>
    <t>Count</t>
  </si>
  <si>
    <t>Total</t>
  </si>
  <si>
    <t>Tier 1 member is defined as became a firefighter before January 1, 2011
Tier 2 member is defined as became a firefighter on or after January 1, 2011</t>
  </si>
  <si>
    <t>Member's tier status based on the purchase or repayment status of certain eligible service credits (i.e. member began contributing to Fund after January 1, 2011 but purchased Chicago Police Department (CPD) time related to prior to January 1, 2011 or repaid refund of prior Chicago Fire Department (CFD) time that is related to time prior to January 1, 2011 would make the member Tier 1; if a member received a refund of time prior to January 1, 2011 did not repay and re-entered Fund after January 1, 2011 they would be Tier 2; other purchases, such as downstate and military would not change their tier)</t>
  </si>
  <si>
    <t>FABF manages three payrolls from two funding sources, each with their own Tax Payer ID
• Chicago Firefighters Local Union 2 benefits include lumpsums and annuities and reported as a 1099R
• EMWQ is paid as a lumpsum or as an annuity at the end of the year, or in mid-year when duty death applies
• FABF staff payroll is semi-monthly and reported on W2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</si>
</sst>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4" x14ac:knownFonts="1">
    <font>
      <sz val="10"/>
      <color theme="1"/>
      <name val="Arial"/>
      <family val="2"/>
    </font>
    <font>
      <sz val="10"/>
      <color theme="1"/>
      <name val="Arial"/>
      <family val="2"/>
      <scheme val="minor"/>
    </font>
    <font>
      <sz val="10"/>
      <color theme="1"/>
      <name val="Arial"/>
      <family val="2"/>
    </font>
    <font>
      <b/>
      <sz val="10"/>
      <color theme="1"/>
      <name val="Arial"/>
      <family val="2"/>
      <scheme val="minor"/>
    </font>
    <font>
      <sz val="30"/>
      <name val="Palatino Linotype"/>
      <family val="1"/>
      <scheme val="major"/>
    </font>
    <font>
      <b/>
      <sz val="18"/>
      <color theme="8"/>
      <name val="Arial"/>
      <family val="2"/>
      <scheme val="minor"/>
    </font>
    <font>
      <b/>
      <sz val="16"/>
      <name val="Arial"/>
      <family val="2"/>
      <scheme val="minor"/>
    </font>
    <font>
      <b/>
      <sz val="14"/>
      <color theme="1" tint="0.499984740745262"/>
      <name val="Arial"/>
      <family val="2"/>
      <scheme val="minor"/>
    </font>
    <font>
      <b/>
      <sz val="10"/>
      <color theme="1"/>
      <name val="Arial"/>
      <family val="2"/>
    </font>
    <font>
      <b/>
      <sz val="10"/>
      <name val="Arial"/>
      <family val="2"/>
    </font>
    <font>
      <sz val="16"/>
      <color theme="8"/>
      <name val="Palatino Linotype"/>
      <family val="2"/>
      <scheme val="major"/>
    </font>
    <font>
      <sz val="10"/>
      <color rgb="FFFF0000"/>
      <name val="Arial"/>
      <family val="2"/>
    </font>
    <font>
      <sz val="10"/>
      <name val="Arial"/>
      <family val="2"/>
    </font>
    <font>
      <sz val="10"/>
      <color rgb="FF000000"/>
      <name val="Arial"/>
      <family val="2"/>
    </font>
  </fonts>
  <fills count="5">
    <fill>
      <patternFill patternType="none"/>
    </fill>
    <fill>
      <patternFill patternType="gray125"/>
    </fill>
    <fill>
      <patternFill patternType="solid">
        <fgColor theme="4" tint="0.79998168889431442"/>
        <bgColor indexed="65"/>
      </patternFill>
    </fill>
    <fill>
      <patternFill patternType="solid">
        <fgColor rgb="FFD1E8FF"/>
        <bgColor indexed="64"/>
      </patternFill>
    </fill>
    <fill>
      <patternFill patternType="solid">
        <fgColor theme="9" tint="0.39997558519241921"/>
        <bgColor indexed="64"/>
      </patternFill>
    </fill>
  </fills>
  <borders count="20">
    <border>
      <left/>
      <right/>
      <top/>
      <bottom/>
      <diagonal/>
    </border>
    <border>
      <left/>
      <right/>
      <top style="thin">
        <color theme="0" tint="-0.34998626667073579"/>
      </top>
      <bottom style="thin">
        <color theme="0" tint="-0.34998626667073579"/>
      </bottom>
      <diagonal/>
    </border>
    <border>
      <left/>
      <right/>
      <top style="medium">
        <color theme="2"/>
      </top>
      <bottom/>
      <diagonal/>
    </border>
    <border>
      <left style="thick">
        <color theme="5"/>
      </left>
      <right/>
      <top/>
      <bottom/>
      <diagonal/>
    </border>
    <border>
      <left/>
      <right/>
      <top/>
      <bottom style="medium">
        <color theme="4"/>
      </bottom>
      <diagonal/>
    </border>
    <border>
      <left style="medium">
        <color theme="9" tint="0.39994506668294322"/>
      </left>
      <right style="medium">
        <color theme="9" tint="0.39994506668294322"/>
      </right>
      <top style="medium">
        <color theme="9" tint="0.39994506668294322"/>
      </top>
      <bottom style="medium">
        <color theme="9" tint="0.39994506668294322"/>
      </bottom>
      <diagonal/>
    </border>
    <border>
      <left/>
      <right style="medium">
        <color theme="9" tint="0.39994506668294322"/>
      </right>
      <top/>
      <bottom style="medium">
        <color theme="9" tint="0.39994506668294322"/>
      </bottom>
      <diagonal/>
    </border>
    <border>
      <left style="medium">
        <color theme="9" tint="0.39994506668294322"/>
      </left>
      <right style="medium">
        <color theme="9" tint="0.39994506668294322"/>
      </right>
      <top/>
      <bottom style="medium">
        <color theme="9" tint="0.39994506668294322"/>
      </bottom>
      <diagonal/>
    </border>
    <border>
      <left style="medium">
        <color theme="9" tint="0.39994506668294322"/>
      </left>
      <right/>
      <top/>
      <bottom style="medium">
        <color theme="9" tint="0.39994506668294322"/>
      </bottom>
      <diagonal/>
    </border>
    <border>
      <left/>
      <right style="medium">
        <color theme="9" tint="0.39994506668294322"/>
      </right>
      <top style="medium">
        <color theme="9" tint="0.39994506668294322"/>
      </top>
      <bottom style="medium">
        <color theme="9" tint="0.39994506668294322"/>
      </bottom>
      <diagonal/>
    </border>
    <border>
      <left style="medium">
        <color theme="9" tint="0.39994506668294322"/>
      </left>
      <right/>
      <top style="medium">
        <color theme="9" tint="0.39994506668294322"/>
      </top>
      <bottom style="medium">
        <color theme="9" tint="0.39994506668294322"/>
      </bottom>
      <diagonal/>
    </border>
    <border>
      <left/>
      <right style="medium">
        <color theme="9" tint="0.39994506668294322"/>
      </right>
      <top style="medium">
        <color theme="9" tint="0.39994506668294322"/>
      </top>
      <bottom/>
      <diagonal/>
    </border>
    <border>
      <left style="medium">
        <color theme="9" tint="0.39994506668294322"/>
      </left>
      <right style="medium">
        <color theme="9" tint="0.39994506668294322"/>
      </right>
      <top style="medium">
        <color theme="9" tint="0.39994506668294322"/>
      </top>
      <bottom/>
      <diagonal/>
    </border>
    <border>
      <left style="medium">
        <color theme="9" tint="0.39994506668294322"/>
      </left>
      <right/>
      <top style="medium">
        <color theme="9" tint="0.39994506668294322"/>
      </top>
      <bottom/>
      <diagonal/>
    </border>
    <border>
      <left/>
      <right style="thin">
        <color theme="9" tint="0.39994506668294322"/>
      </right>
      <top/>
      <bottom style="thin">
        <color theme="9" tint="0.39994506668294322"/>
      </bottom>
      <diagonal/>
    </border>
    <border>
      <left style="thin">
        <color theme="9" tint="0.39994506668294322"/>
      </left>
      <right/>
      <top/>
      <bottom style="thin">
        <color theme="9" tint="0.39994506668294322"/>
      </bottom>
      <diagonal/>
    </border>
    <border>
      <left/>
      <right style="thin">
        <color theme="9" tint="0.39994506668294322"/>
      </right>
      <top style="thin">
        <color theme="9" tint="0.39994506668294322"/>
      </top>
      <bottom style="thin">
        <color theme="9" tint="0.39994506668294322"/>
      </bottom>
      <diagonal/>
    </border>
    <border>
      <left style="thin">
        <color theme="9" tint="0.39994506668294322"/>
      </left>
      <right/>
      <top style="thin">
        <color theme="9" tint="0.39994506668294322"/>
      </top>
      <bottom style="thin">
        <color theme="9" tint="0.39994506668294322"/>
      </bottom>
      <diagonal/>
    </border>
    <border>
      <left/>
      <right style="thin">
        <color theme="9" tint="0.39994506668294322"/>
      </right>
      <top style="thin">
        <color theme="9" tint="0.39994506668294322"/>
      </top>
      <bottom/>
      <diagonal/>
    </border>
    <border>
      <left style="thin">
        <color theme="9" tint="0.39994506668294322"/>
      </left>
      <right/>
      <top style="thin">
        <color theme="9" tint="0.39994506668294322"/>
      </top>
      <bottom/>
      <diagonal/>
    </border>
  </borders>
  <cellStyleXfs count="12">
    <xf numFmtId="0" fontId="0" fillId="0" borderId="0"/>
    <xf numFmtId="0" fontId="4" fillId="0" borderId="3" applyNumberFormat="0" applyFill="0" applyProtection="0">
      <alignment horizontal="left" vertical="top" indent="1"/>
    </xf>
    <xf numFmtId="0" fontId="2" fillId="0" borderId="1">
      <alignment horizontal="left" vertical="top"/>
    </xf>
    <xf numFmtId="0" fontId="3" fillId="3" borderId="2" applyNumberFormat="0" applyProtection="0">
      <alignment horizontal="left" vertical="top" wrapText="1"/>
    </xf>
    <xf numFmtId="0" fontId="1" fillId="2" borderId="0" applyNumberFormat="0" applyBorder="0" applyProtection="0">
      <alignment horizontal="left" vertical="top" wrapText="1"/>
    </xf>
    <xf numFmtId="0" fontId="5" fillId="0" borderId="0" applyNumberFormat="0" applyFill="0" applyProtection="0">
      <alignment horizontal="left" vertical="top" indent="1"/>
    </xf>
    <xf numFmtId="0" fontId="6" fillId="0" borderId="0" applyNumberFormat="0" applyFill="0" applyProtection="0">
      <alignment horizontal="left" vertical="top" indent="1"/>
    </xf>
    <xf numFmtId="0" fontId="7" fillId="0" borderId="0" applyNumberFormat="0" applyFill="0" applyBorder="0" applyProtection="0">
      <alignment horizontal="left" indent="1"/>
    </xf>
    <xf numFmtId="0" fontId="2" fillId="0" borderId="0">
      <alignment horizontal="left" vertical="top" indent="1"/>
    </xf>
    <xf numFmtId="0" fontId="8" fillId="0" borderId="4">
      <alignment horizontal="center"/>
    </xf>
    <xf numFmtId="0" fontId="9" fillId="0" borderId="0"/>
    <xf numFmtId="0" fontId="10" fillId="0" borderId="0" applyNumberFormat="0" applyFill="0" applyBorder="0" applyAlignment="0" applyProtection="0"/>
  </cellStyleXfs>
  <cellXfs count="25">
    <xf numFmtId="0" fontId="0" fillId="0" borderId="0" xfId="0"/>
    <xf numFmtId="0" fontId="0" fillId="0" borderId="0" xfId="0" applyAlignment="1">
      <alignment wrapText="1"/>
    </xf>
    <xf numFmtId="0" fontId="13" fillId="0" borderId="0" xfId="0" applyFont="1" applyAlignment="1">
      <alignment vertical="center"/>
    </xf>
    <xf numFmtId="0" fontId="0" fillId="0" borderId="0" xfId="0" applyAlignment="1">
      <alignment horizontal="left" vertical="top"/>
    </xf>
    <xf numFmtId="0" fontId="0" fillId="0" borderId="0" xfId="0" applyAlignment="1">
      <alignment horizontal="left" vertical="top" wrapText="1"/>
    </xf>
    <xf numFmtId="0" fontId="0" fillId="4" borderId="6" xfId="0" applyFill="1" applyBorder="1" applyAlignment="1">
      <alignment horizontal="left" vertical="top"/>
    </xf>
    <xf numFmtId="0" fontId="0" fillId="4" borderId="7" xfId="0" applyFill="1" applyBorder="1" applyAlignment="1">
      <alignment horizontal="left" vertical="top" wrapText="1"/>
    </xf>
    <xf numFmtId="0" fontId="0" fillId="4" borderId="7" xfId="0" applyFill="1" applyBorder="1" applyAlignment="1">
      <alignment horizontal="left" vertical="top"/>
    </xf>
    <xf numFmtId="0" fontId="0" fillId="4" borderId="8" xfId="0" applyFill="1" applyBorder="1" applyAlignment="1">
      <alignment horizontal="left" vertical="top"/>
    </xf>
    <xf numFmtId="0" fontId="0" fillId="0" borderId="9" xfId="0" applyBorder="1" applyAlignment="1">
      <alignment horizontal="left" vertical="top"/>
    </xf>
    <xf numFmtId="0" fontId="0" fillId="0" borderId="5" xfId="0" applyBorder="1" applyAlignment="1">
      <alignment horizontal="left" vertical="top" wrapText="1"/>
    </xf>
    <xf numFmtId="0" fontId="0" fillId="0" borderId="5" xfId="0" applyBorder="1" applyAlignment="1">
      <alignment horizontal="left" vertical="top"/>
    </xf>
    <xf numFmtId="0" fontId="0" fillId="0" borderId="10" xfId="0" applyBorder="1" applyAlignment="1">
      <alignment horizontal="left" vertical="top"/>
    </xf>
    <xf numFmtId="0" fontId="12" fillId="0" borderId="5" xfId="0" applyFont="1"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xf>
    <xf numFmtId="0" fontId="0" fillId="0" borderId="12" xfId="0" applyBorder="1" applyAlignment="1">
      <alignment horizontal="left" vertical="top" wrapText="1"/>
    </xf>
    <xf numFmtId="0" fontId="0" fillId="0" borderId="12" xfId="0" applyBorder="1" applyAlignment="1">
      <alignment horizontal="left" vertical="top"/>
    </xf>
    <xf numFmtId="0" fontId="0" fillId="0" borderId="13" xfId="0" applyBorder="1" applyAlignment="1">
      <alignment horizontal="left" vertical="top"/>
    </xf>
    <xf numFmtId="0" fontId="0" fillId="4" borderId="14" xfId="0" applyFill="1" applyBorder="1"/>
    <xf numFmtId="0" fontId="0" fillId="4" borderId="15" xfId="0" applyFill="1" applyBorder="1"/>
    <xf numFmtId="0" fontId="0" fillId="0" borderId="16" xfId="0" applyBorder="1"/>
    <xf numFmtId="0" fontId="0" fillId="0" borderId="17" xfId="0" applyBorder="1"/>
    <xf numFmtId="0" fontId="8" fillId="0" borderId="18" xfId="0" applyFont="1" applyBorder="1"/>
    <xf numFmtId="0" fontId="8" fillId="0" borderId="19" xfId="0" applyFont="1" applyBorder="1"/>
  </cellXfs>
  <cellStyles count="12">
    <cellStyle name="20% - Accent1" xfId="4" builtinId="30" customBuiltin="1"/>
    <cellStyle name="Body Text" xfId="8" xr:uid="{540A6D7C-1DC2-4B54-AA99-8E0A940062AA}"/>
    <cellStyle name="Heading 1" xfId="1" builtinId="16" customBuiltin="1"/>
    <cellStyle name="Heading 2" xfId="5" builtinId="17" customBuiltin="1"/>
    <cellStyle name="Heading 3" xfId="6" builtinId="18" customBuiltin="1"/>
    <cellStyle name="Heading 4" xfId="7" builtinId="19" customBuiltin="1"/>
    <cellStyle name="Normal" xfId="0" builtinId="0"/>
    <cellStyle name="Normal 2" xfId="10" xr:uid="{0F2E2554-0D90-42D7-A25F-B886A89CE077}"/>
    <cellStyle name="Table Heading" xfId="9" xr:uid="{A4FE61CC-529C-4A64-83FE-34514060CAF6}"/>
    <cellStyle name="Table style 1" xfId="2" xr:uid="{E48018FB-07A6-4CC4-91C1-ADB9179868AE}"/>
    <cellStyle name="Title" xfId="11" builtinId="15" customBuiltin="1"/>
    <cellStyle name="Total" xfId="3" builtinId="25" customBuiltin="1"/>
  </cellStyles>
  <dxfs count="20">
    <dxf>
      <fill>
        <patternFill patternType="solid">
          <fgColor indexed="64"/>
          <bgColor theme="9" tint="0.39997558519241921"/>
        </patternFill>
      </fill>
      <border diagonalUp="0" diagonalDown="0">
        <left style="thin">
          <color theme="9" tint="0.39994506668294322"/>
        </left>
        <right style="thin">
          <color theme="9" tint="0.39994506668294322"/>
        </right>
        <top/>
        <bottom/>
        <vertical style="thin">
          <color theme="9" tint="0.39994506668294322"/>
        </vertical>
        <horizontal style="thin">
          <color theme="9" tint="0.39994506668294322"/>
        </horizontal>
      </border>
    </dxf>
    <dxf>
      <border diagonalUp="0" diagonalDown="0">
        <left style="thin">
          <color theme="9" tint="0.39994506668294322"/>
        </left>
        <right/>
        <top style="thin">
          <color theme="9" tint="0.39994506668294322"/>
        </top>
        <bottom style="thin">
          <color theme="9" tint="0.39994506668294322"/>
        </bottom>
        <vertical style="thin">
          <color theme="9" tint="0.39994506668294322"/>
        </vertical>
        <horizontal style="thin">
          <color theme="9" tint="0.39994506668294322"/>
        </horizontal>
      </border>
    </dxf>
    <dxf>
      <border diagonalUp="0" diagonalDown="0">
        <left/>
        <right style="thin">
          <color theme="9" tint="0.39994506668294322"/>
        </right>
        <top style="thin">
          <color theme="9" tint="0.39994506668294322"/>
        </top>
        <bottom style="thin">
          <color theme="9" tint="0.39994506668294322"/>
        </bottom>
        <vertical style="thin">
          <color theme="9" tint="0.39994506668294322"/>
        </vertical>
        <horizontal style="thin">
          <color theme="9" tint="0.39994506668294322"/>
        </horizontal>
      </border>
    </dxf>
    <dxf>
      <border>
        <top style="thin">
          <color theme="9" tint="0.39994506668294322"/>
        </top>
      </border>
    </dxf>
    <dxf>
      <border>
        <bottom style="thin">
          <color theme="9" tint="0.39994506668294322"/>
        </bottom>
      </border>
    </dxf>
    <dxf>
      <border diagonalUp="0" diagonalDown="0">
        <left style="thin">
          <color theme="9" tint="0.39994506668294322"/>
        </left>
        <right style="thin">
          <color theme="9" tint="0.39994506668294322"/>
        </right>
        <top style="thin">
          <color theme="9" tint="0.39994506668294322"/>
        </top>
        <bottom style="thin">
          <color theme="9" tint="0.39994506668294322"/>
        </bottom>
      </border>
    </dxf>
    <dxf>
      <fill>
        <patternFill patternType="solid">
          <fgColor indexed="64"/>
          <bgColor theme="9" tint="0.39997558519241921"/>
        </patternFill>
      </fill>
      <border diagonalUp="0" diagonalDown="0">
        <left style="medium">
          <color theme="9" tint="0.39994506668294322"/>
        </left>
        <right style="medium">
          <color theme="9" tint="0.39994506668294322"/>
        </right>
        <top/>
        <bottom/>
        <vertical style="medium">
          <color theme="9" tint="0.39994506668294322"/>
        </vertical>
        <horizontal style="medium">
          <color theme="9" tint="0.39994506668294322"/>
        </horizontal>
      </border>
    </dxf>
    <dxf>
      <fill>
        <patternFill patternType="none">
          <fgColor indexed="64"/>
          <bgColor auto="1"/>
        </patternFill>
      </fill>
      <alignment horizontal="left" vertical="top" textRotation="0" indent="0" justifyLastLine="0" shrinkToFit="0" readingOrder="0"/>
      <border diagonalUp="0" diagonalDown="0">
        <left style="medium">
          <color theme="9" tint="0.39994506668294322"/>
        </left>
        <right/>
        <top style="medium">
          <color theme="9" tint="0.39994506668294322"/>
        </top>
        <bottom style="medium">
          <color theme="9" tint="0.39994506668294322"/>
        </bottom>
        <vertical style="medium">
          <color theme="9" tint="0.39994506668294322"/>
        </vertical>
        <horizontal style="medium">
          <color theme="9" tint="0.39994506668294322"/>
        </horizontal>
      </border>
    </dxf>
    <dxf>
      <fill>
        <patternFill patternType="none">
          <fgColor indexed="64"/>
          <bgColor auto="1"/>
        </patternFill>
      </fill>
      <alignment horizontal="left" vertical="top" textRotation="0" indent="0" justifyLastLine="0" shrinkToFit="0" readingOrder="0"/>
      <border diagonalUp="0" diagonalDown="0">
        <left style="medium">
          <color theme="9" tint="0.39994506668294322"/>
        </left>
        <right style="medium">
          <color theme="9" tint="0.39994506668294322"/>
        </right>
        <top style="medium">
          <color theme="9" tint="0.39994506668294322"/>
        </top>
        <bottom style="medium">
          <color theme="9" tint="0.39994506668294322"/>
        </bottom>
        <vertical style="medium">
          <color theme="9" tint="0.39994506668294322"/>
        </vertical>
        <horizontal style="medium">
          <color theme="9" tint="0.39994506668294322"/>
        </horizontal>
      </border>
    </dxf>
    <dxf>
      <fill>
        <patternFill patternType="none">
          <fgColor indexed="64"/>
          <bgColor auto="1"/>
        </patternFill>
      </fill>
      <alignment horizontal="left" vertical="top" textRotation="0" indent="0" justifyLastLine="0" shrinkToFit="0" readingOrder="0"/>
      <border diagonalUp="0" diagonalDown="0">
        <left style="medium">
          <color theme="9" tint="0.39994506668294322"/>
        </left>
        <right style="medium">
          <color theme="9" tint="0.39994506668294322"/>
        </right>
        <top style="medium">
          <color theme="9" tint="0.39994506668294322"/>
        </top>
        <bottom style="medium">
          <color theme="9" tint="0.39994506668294322"/>
        </bottom>
        <vertical style="medium">
          <color theme="9" tint="0.39994506668294322"/>
        </vertical>
        <horizontal style="medium">
          <color theme="9" tint="0.39994506668294322"/>
        </horizontal>
      </border>
    </dxf>
    <dxf>
      <fill>
        <patternFill patternType="none">
          <fgColor indexed="64"/>
          <bgColor auto="1"/>
        </patternFill>
      </fill>
      <alignment horizontal="left" vertical="top" textRotation="0" wrapText="1" indent="0" justifyLastLine="0" shrinkToFit="0" readingOrder="0"/>
      <border diagonalUp="0" diagonalDown="0">
        <left style="medium">
          <color theme="9" tint="0.39994506668294322"/>
        </left>
        <right style="medium">
          <color theme="9" tint="0.39994506668294322"/>
        </right>
        <top style="medium">
          <color theme="9" tint="0.39994506668294322"/>
        </top>
        <bottom style="medium">
          <color theme="9" tint="0.39994506668294322"/>
        </bottom>
        <vertical style="medium">
          <color theme="9" tint="0.39994506668294322"/>
        </vertical>
        <horizontal style="medium">
          <color theme="9" tint="0.39994506668294322"/>
        </horizontal>
      </border>
    </dxf>
    <dxf>
      <fill>
        <patternFill patternType="none">
          <fgColor indexed="64"/>
          <bgColor auto="1"/>
        </patternFill>
      </fill>
      <alignment horizontal="left" vertical="top" textRotation="0" indent="0" justifyLastLine="0" shrinkToFit="0" readingOrder="0"/>
      <border diagonalUp="0" diagonalDown="0">
        <left style="medium">
          <color theme="9" tint="0.39994506668294322"/>
        </left>
        <right style="medium">
          <color theme="9" tint="0.39994506668294322"/>
        </right>
        <top style="medium">
          <color theme="9" tint="0.39994506668294322"/>
        </top>
        <bottom style="medium">
          <color theme="9" tint="0.39994506668294322"/>
        </bottom>
        <vertical style="medium">
          <color theme="9" tint="0.39994506668294322"/>
        </vertical>
        <horizontal style="medium">
          <color theme="9" tint="0.39994506668294322"/>
        </horizontal>
      </border>
    </dxf>
    <dxf>
      <numFmt numFmtId="0" formatCode="General"/>
      <fill>
        <patternFill patternType="none">
          <fgColor indexed="64"/>
          <bgColor auto="1"/>
        </patternFill>
      </fill>
      <alignment horizontal="left" vertical="top" textRotation="0" wrapText="0" indent="0" justifyLastLine="0" shrinkToFit="0" readingOrder="0"/>
      <border diagonalUp="0" diagonalDown="0">
        <left/>
        <right style="medium">
          <color theme="9" tint="0.39994506668294322"/>
        </right>
        <top style="medium">
          <color theme="9" tint="0.39994506668294322"/>
        </top>
        <bottom style="medium">
          <color theme="9" tint="0.39994506668294322"/>
        </bottom>
        <vertical style="medium">
          <color theme="9" tint="0.39994506668294322"/>
        </vertical>
        <horizontal style="medium">
          <color theme="9" tint="0.39994506668294322"/>
        </horizontal>
      </border>
    </dxf>
    <dxf>
      <border>
        <top style="medium">
          <color theme="9" tint="0.39994506668294322"/>
        </top>
      </border>
    </dxf>
    <dxf>
      <border>
        <bottom style="medium">
          <color theme="9" tint="0.39994506668294322"/>
        </bottom>
      </border>
    </dxf>
    <dxf>
      <border diagonalUp="0" diagonalDown="0">
        <left style="medium">
          <color theme="9" tint="0.39994506668294322"/>
        </left>
        <right style="medium">
          <color theme="9" tint="0.39994506668294322"/>
        </right>
        <top style="medium">
          <color theme="9" tint="0.39994506668294322"/>
        </top>
        <bottom style="medium">
          <color theme="9" tint="0.39994506668294322"/>
        </bottom>
      </border>
    </dxf>
    <dxf>
      <fill>
        <patternFill>
          <bgColor rgb="FFE8FBFC"/>
        </patternFill>
      </fill>
    </dxf>
    <dxf>
      <font>
        <b/>
        <i val="0"/>
      </font>
      <fill>
        <patternFill>
          <bgColor theme="2" tint="0.79998168889431442"/>
        </patternFill>
      </fill>
      <border>
        <top style="medium">
          <color theme="2"/>
        </top>
      </border>
    </dxf>
    <dxf>
      <font>
        <b/>
        <i val="0"/>
      </font>
      <border>
        <bottom style="medium">
          <color theme="4"/>
        </bottom>
      </border>
    </dxf>
    <dxf>
      <border>
        <bottom style="thin">
          <color theme="1" tint="0.499984740745262"/>
        </bottom>
        <horizontal style="thin">
          <color theme="1" tint="0.499984740745262"/>
        </horizontal>
      </border>
    </dxf>
  </dxfs>
  <tableStyles count="1" defaultTableStyle="TableStyleMedium2" defaultPivotStyle="PivotStyleLight16">
    <tableStyle name="Table Style 1" pivot="0" count="4" xr9:uid="{868F91BE-91F8-4348-B89F-861BF923837D}">
      <tableStyleElement type="wholeTable" dxfId="19"/>
      <tableStyleElement type="headerRow" dxfId="18"/>
      <tableStyleElement type="totalRow" dxfId="17"/>
      <tableStyleElement type="firstRowStripe" dxfId="16"/>
    </tableStyle>
  </tableStyles>
  <colors>
    <mruColors>
      <color rgb="FFE8FBFC"/>
      <color rgb="FFD1E8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1E53C08-50DD-4053-87A2-C0BEC918F1A4}" name="Table2" displayName="Table2" ref="A1:B25" totalsRowShown="0" headerRowDxfId="0" headerRowBorderDxfId="4" tableBorderDxfId="5" totalsRowBorderDxfId="3">
  <autoFilter ref="A1:B25" xr:uid="{41E53C08-50DD-4053-87A2-C0BEC918F1A4}"/>
  <tableColumns count="2">
    <tableColumn id="1" xr3:uid="{144F9200-5593-4E96-8483-C6AE327E232C}" name="Functional Area" dataDxfId="2"/>
    <tableColumn id="2" xr3:uid="{30A197AF-A7A6-468D-BDAB-6C71A99BC286}" name="Count" dataDxfId="1"/>
  </tableColumns>
  <tableStyleInfo name="TableStyleLight2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97BF7CC-8D25-457B-890E-491128E4D48D}" name="Table1" displayName="Table1" ref="A1:F200" totalsRowShown="0" headerRowDxfId="6" headerRowBorderDxfId="14" tableBorderDxfId="15" totalsRowBorderDxfId="13" headerRowCellStyle="20% - Accent1" dataCellStyle="20% - Accent1">
  <autoFilter ref="A1:F200" xr:uid="{B97BF7CC-8D25-457B-890E-491128E4D48D}"/>
  <tableColumns count="6">
    <tableColumn id="1" xr3:uid="{FAA099EA-18DC-4C75-B5EF-FA3585AF85DD}" name="Ref#" dataDxfId="12"/>
    <tableColumn id="2" xr3:uid="{44BF577B-6DD8-4588-8E5F-8A765BBE04BC}" name="Functional Area" dataDxfId="11"/>
    <tableColumn id="3" xr3:uid="{D097B65D-6C1D-4C03-864C-B9133192B083}" name="FABF Requirement" dataDxfId="10"/>
    <tableColumn id="4" xr3:uid="{E666788C-D3AE-4029-B36B-93EAC144F832}" name="Priority" dataDxfId="9"/>
    <tableColumn id="5" xr3:uid="{17E8589A-790C-454F-845A-7DBCEF24785F}" name="Compliance" dataDxfId="8"/>
    <tableColumn id="6" xr3:uid="{D004BADA-BA86-4802-8886-D90DE18CFF8B}" name="Comment" dataDxfId="7"/>
  </tableColumns>
  <tableStyleInfo name="TableStyleLight21" showFirstColumn="0" showLastColumn="0" showRowStripes="1" showColumnStripes="0"/>
</table>
</file>

<file path=xl/theme/theme1.xml><?xml version="1.0" encoding="utf-8"?>
<a:theme xmlns:a="http://schemas.openxmlformats.org/drawingml/2006/main" name="Office Theme">
  <a:themeElements>
    <a:clrScheme name="New Segal Rebrand 2020">
      <a:dk1>
        <a:sysClr val="windowText" lastClr="000000"/>
      </a:dk1>
      <a:lt1>
        <a:sysClr val="window" lastClr="FFFFFF"/>
      </a:lt1>
      <a:dk2>
        <a:srgbClr val="863399"/>
      </a:dk2>
      <a:lt2>
        <a:srgbClr val="005CB9"/>
      </a:lt2>
      <a:accent1>
        <a:srgbClr val="1DCAD3"/>
      </a:accent1>
      <a:accent2>
        <a:srgbClr val="E65300"/>
      </a:accent2>
      <a:accent3>
        <a:srgbClr val="3DAE2B"/>
      </a:accent3>
      <a:accent4>
        <a:srgbClr val="D43E96"/>
      </a:accent4>
      <a:accent5>
        <a:srgbClr val="001C71"/>
      </a:accent5>
      <a:accent6>
        <a:srgbClr val="EEAF30"/>
      </a:accent6>
      <a:hlink>
        <a:srgbClr val="005CB9"/>
      </a:hlink>
      <a:folHlink>
        <a:srgbClr val="863399"/>
      </a:folHlink>
    </a:clrScheme>
    <a:fontScheme name="New Segal">
      <a:majorFont>
        <a:latin typeface="Palatino Linotype"/>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3B424-C5FE-4308-95EE-5A5E2AAD387A}">
  <dimension ref="A1:H18"/>
  <sheetViews>
    <sheetView workbookViewId="0">
      <selection activeCell="A12" sqref="A12"/>
    </sheetView>
  </sheetViews>
  <sheetFormatPr defaultRowHeight="13.2" x14ac:dyDescent="0.25"/>
  <cols>
    <col min="1" max="1" width="106.44140625" customWidth="1"/>
    <col min="7" max="7" width="9.5546875" hidden="1" customWidth="1"/>
    <col min="8" max="8" width="12.88671875" hidden="1" customWidth="1"/>
  </cols>
  <sheetData>
    <row r="1" spans="1:8" ht="26.4" x14ac:dyDescent="0.25">
      <c r="A1" s="1" t="s">
        <v>427</v>
      </c>
      <c r="B1" s="1"/>
      <c r="C1" s="1"/>
      <c r="D1" s="1"/>
      <c r="E1" s="1"/>
      <c r="F1" s="1"/>
    </row>
    <row r="2" spans="1:8" x14ac:dyDescent="0.25">
      <c r="A2" s="1"/>
      <c r="B2" s="1"/>
      <c r="C2" s="1"/>
      <c r="D2" s="1"/>
      <c r="E2" s="1"/>
      <c r="F2" s="1"/>
    </row>
    <row r="3" spans="1:8" ht="39.6" x14ac:dyDescent="0.25">
      <c r="A3" s="1" t="s">
        <v>181</v>
      </c>
      <c r="B3" s="1"/>
      <c r="C3" s="1"/>
      <c r="D3" s="1"/>
      <c r="E3" s="1"/>
      <c r="F3" s="1"/>
    </row>
    <row r="4" spans="1:8" x14ac:dyDescent="0.25">
      <c r="A4" s="1"/>
      <c r="B4" s="1"/>
      <c r="C4" s="1"/>
      <c r="D4" s="1"/>
      <c r="E4" s="1"/>
      <c r="F4" s="1"/>
    </row>
    <row r="5" spans="1:8" x14ac:dyDescent="0.25">
      <c r="A5" s="1"/>
      <c r="B5" s="1"/>
      <c r="C5" s="1"/>
      <c r="D5" s="1"/>
      <c r="E5" s="1"/>
      <c r="F5" s="1"/>
      <c r="G5" s="2" t="s">
        <v>70</v>
      </c>
      <c r="H5" t="s">
        <v>71</v>
      </c>
    </row>
    <row r="6" spans="1:8" x14ac:dyDescent="0.25">
      <c r="A6" s="1" t="s">
        <v>34</v>
      </c>
      <c r="B6" s="1"/>
      <c r="C6" s="1"/>
      <c r="D6" s="1"/>
      <c r="E6" s="1"/>
      <c r="F6" s="1"/>
      <c r="G6" s="2" t="s">
        <v>18</v>
      </c>
      <c r="H6" t="s">
        <v>72</v>
      </c>
    </row>
    <row r="7" spans="1:8" x14ac:dyDescent="0.25">
      <c r="A7" s="1" t="s">
        <v>31</v>
      </c>
      <c r="B7" s="1"/>
      <c r="C7" s="1"/>
      <c r="D7" s="1"/>
      <c r="E7" s="1"/>
      <c r="F7" s="1"/>
      <c r="H7" t="s">
        <v>73</v>
      </c>
    </row>
    <row r="8" spans="1:8" x14ac:dyDescent="0.25">
      <c r="A8" s="1" t="s">
        <v>32</v>
      </c>
      <c r="B8" s="1"/>
      <c r="C8" s="1"/>
      <c r="D8" s="1"/>
      <c r="E8" s="1"/>
      <c r="F8" s="1"/>
    </row>
    <row r="9" spans="1:8" x14ac:dyDescent="0.25">
      <c r="A9" s="1"/>
      <c r="B9" s="1"/>
      <c r="C9" s="1"/>
      <c r="D9" s="1"/>
      <c r="E9" s="1"/>
      <c r="F9" s="1"/>
    </row>
    <row r="10" spans="1:8" x14ac:dyDescent="0.25">
      <c r="A10" s="1" t="s">
        <v>428</v>
      </c>
      <c r="B10" s="1"/>
      <c r="C10" s="1"/>
      <c r="D10" s="1"/>
      <c r="E10" s="1"/>
      <c r="F10" s="1"/>
    </row>
    <row r="11" spans="1:8" ht="39.6" x14ac:dyDescent="0.25">
      <c r="A11" s="1" t="s">
        <v>68</v>
      </c>
      <c r="B11" s="1"/>
      <c r="C11" s="1"/>
      <c r="D11" s="1"/>
      <c r="E11" s="1"/>
      <c r="F11" s="1"/>
    </row>
    <row r="12" spans="1:8" ht="52.8" x14ac:dyDescent="0.25">
      <c r="A12" s="1" t="s">
        <v>69</v>
      </c>
      <c r="B12" s="1"/>
      <c r="C12" s="1"/>
      <c r="D12" s="1"/>
      <c r="E12" s="1"/>
      <c r="F12" s="1"/>
    </row>
    <row r="13" spans="1:8" ht="26.4" x14ac:dyDescent="0.25">
      <c r="A13" s="1" t="s">
        <v>33</v>
      </c>
      <c r="B13" s="1"/>
      <c r="C13" s="1"/>
      <c r="D13" s="1"/>
      <c r="E13" s="1"/>
      <c r="F13" s="1"/>
    </row>
    <row r="14" spans="1:8" x14ac:dyDescent="0.25">
      <c r="A14" s="1"/>
      <c r="B14" s="1"/>
      <c r="C14" s="1"/>
      <c r="D14" s="1"/>
      <c r="E14" s="1"/>
      <c r="F14" s="1"/>
    </row>
    <row r="15" spans="1:8" x14ac:dyDescent="0.25">
      <c r="A15" s="1"/>
      <c r="B15" s="1"/>
      <c r="C15" s="1"/>
      <c r="D15" s="1"/>
      <c r="E15" s="1"/>
      <c r="F15" s="1"/>
    </row>
    <row r="16" spans="1:8" ht="26.4" x14ac:dyDescent="0.25">
      <c r="A16" s="1" t="s">
        <v>429</v>
      </c>
      <c r="B16" s="1"/>
      <c r="C16" s="1"/>
      <c r="D16" s="1"/>
      <c r="E16" s="1"/>
      <c r="F16" s="1"/>
    </row>
    <row r="17" spans="1:6" x14ac:dyDescent="0.25">
      <c r="A17" s="1"/>
      <c r="B17" s="1"/>
      <c r="C17" s="1"/>
      <c r="D17" s="1"/>
      <c r="E17" s="1"/>
      <c r="F17" s="1"/>
    </row>
    <row r="18" spans="1:6" ht="26.4" x14ac:dyDescent="0.25">
      <c r="A18" s="1" t="s">
        <v>430</v>
      </c>
      <c r="B18" s="1"/>
      <c r="C18" s="1"/>
      <c r="D18" s="1"/>
      <c r="E18" s="1"/>
      <c r="F18" s="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3D0AC-6016-46AF-A97A-D342A0DCFE0F}">
  <dimension ref="A1:B25"/>
  <sheetViews>
    <sheetView tabSelected="1" workbookViewId="0">
      <selection sqref="A1:B25"/>
    </sheetView>
  </sheetViews>
  <sheetFormatPr defaultRowHeight="13.2" x14ac:dyDescent="0.25"/>
  <cols>
    <col min="1" max="1" width="31" bestFit="1" customWidth="1"/>
  </cols>
  <sheetData>
    <row r="1" spans="1:2" x14ac:dyDescent="0.25">
      <c r="A1" s="19" t="s">
        <v>1</v>
      </c>
      <c r="B1" s="20" t="s">
        <v>440</v>
      </c>
    </row>
    <row r="2" spans="1:2" x14ac:dyDescent="0.25">
      <c r="A2" s="21" t="s">
        <v>75</v>
      </c>
      <c r="B2" s="22">
        <f>COUNTIF('Functional Requirements'!B:B,A2)</f>
        <v>6</v>
      </c>
    </row>
    <row r="3" spans="1:2" x14ac:dyDescent="0.25">
      <c r="A3" s="21" t="s">
        <v>83</v>
      </c>
      <c r="B3" s="22">
        <f>COUNTIF('Functional Requirements'!B:B,A3)</f>
        <v>5</v>
      </c>
    </row>
    <row r="4" spans="1:2" x14ac:dyDescent="0.25">
      <c r="A4" s="21" t="s">
        <v>86</v>
      </c>
      <c r="B4" s="22">
        <f>COUNTIF('Functional Requirements'!B:B,A4)</f>
        <v>18</v>
      </c>
    </row>
    <row r="5" spans="1:2" x14ac:dyDescent="0.25">
      <c r="A5" s="21" t="s">
        <v>38</v>
      </c>
      <c r="B5" s="22">
        <f>COUNTIF('Functional Requirements'!B:B,A5)</f>
        <v>5</v>
      </c>
    </row>
    <row r="6" spans="1:2" x14ac:dyDescent="0.25">
      <c r="A6" s="21" t="s">
        <v>202</v>
      </c>
      <c r="B6" s="22">
        <f>COUNTIF('Functional Requirements'!B:B,A6)</f>
        <v>5</v>
      </c>
    </row>
    <row r="7" spans="1:2" x14ac:dyDescent="0.25">
      <c r="A7" s="21" t="s">
        <v>104</v>
      </c>
      <c r="B7" s="22">
        <f>COUNTIF('Functional Requirements'!B:B,A7)</f>
        <v>4</v>
      </c>
    </row>
    <row r="8" spans="1:2" x14ac:dyDescent="0.25">
      <c r="A8" s="21" t="s">
        <v>103</v>
      </c>
      <c r="B8" s="22">
        <f>COUNTIF('Functional Requirements'!B:B,A8)</f>
        <v>13</v>
      </c>
    </row>
    <row r="9" spans="1:2" x14ac:dyDescent="0.25">
      <c r="A9" s="21" t="s">
        <v>19</v>
      </c>
      <c r="B9" s="22">
        <f>COUNTIF('Functional Requirements'!B:B,A9)</f>
        <v>8</v>
      </c>
    </row>
    <row r="10" spans="1:2" x14ac:dyDescent="0.25">
      <c r="A10" s="21" t="s">
        <v>21</v>
      </c>
      <c r="B10" s="22">
        <f>COUNTIF('Functional Requirements'!B:B,A10)</f>
        <v>4</v>
      </c>
    </row>
    <row r="11" spans="1:2" x14ac:dyDescent="0.25">
      <c r="A11" s="21" t="s">
        <v>108</v>
      </c>
      <c r="B11" s="22">
        <f>COUNTIF('Functional Requirements'!B:B,A11)</f>
        <v>2</v>
      </c>
    </row>
    <row r="12" spans="1:2" x14ac:dyDescent="0.25">
      <c r="A12" s="21" t="s">
        <v>106</v>
      </c>
      <c r="B12" s="22">
        <f>COUNTIF('Functional Requirements'!B:B,A12)</f>
        <v>9</v>
      </c>
    </row>
    <row r="13" spans="1:2" x14ac:dyDescent="0.25">
      <c r="A13" s="21" t="s">
        <v>109</v>
      </c>
      <c r="B13" s="22">
        <f>COUNTIF('Functional Requirements'!B:B,A13)</f>
        <v>6</v>
      </c>
    </row>
    <row r="14" spans="1:2" x14ac:dyDescent="0.25">
      <c r="A14" s="21" t="s">
        <v>426</v>
      </c>
      <c r="B14" s="22">
        <f>COUNTIF('Functional Requirements'!B:B,A14)</f>
        <v>15</v>
      </c>
    </row>
    <row r="15" spans="1:2" x14ac:dyDescent="0.25">
      <c r="A15" s="21" t="s">
        <v>110</v>
      </c>
      <c r="B15" s="22">
        <f>COUNTIF('Functional Requirements'!B:B,A15)</f>
        <v>3</v>
      </c>
    </row>
    <row r="16" spans="1:2" x14ac:dyDescent="0.25">
      <c r="A16" s="21" t="s">
        <v>20</v>
      </c>
      <c r="B16" s="22">
        <f>COUNTIF('Functional Requirements'!B:B,A16)</f>
        <v>22</v>
      </c>
    </row>
    <row r="17" spans="1:2" x14ac:dyDescent="0.25">
      <c r="A17" s="21" t="s">
        <v>425</v>
      </c>
      <c r="B17" s="22">
        <f>COUNTIF('Functional Requirements'!B:B,A17)</f>
        <v>5</v>
      </c>
    </row>
    <row r="18" spans="1:2" x14ac:dyDescent="0.25">
      <c r="A18" s="21" t="s">
        <v>6</v>
      </c>
      <c r="B18" s="22">
        <f>COUNTIF('Functional Requirements'!B:B,A18)</f>
        <v>14</v>
      </c>
    </row>
    <row r="19" spans="1:2" x14ac:dyDescent="0.25">
      <c r="A19" s="21" t="s">
        <v>186</v>
      </c>
      <c r="B19" s="22">
        <f>COUNTIF('Functional Requirements'!B:B,A19)</f>
        <v>20</v>
      </c>
    </row>
    <row r="20" spans="1:2" x14ac:dyDescent="0.25">
      <c r="A20" s="21" t="s">
        <v>13</v>
      </c>
      <c r="B20" s="22">
        <f>COUNTIF('Functional Requirements'!B:B,A20)</f>
        <v>5</v>
      </c>
    </row>
    <row r="21" spans="1:2" x14ac:dyDescent="0.25">
      <c r="A21" s="21" t="s">
        <v>136</v>
      </c>
      <c r="B21" s="22">
        <f>COUNTIF('Functional Requirements'!B:B,A21)</f>
        <v>2</v>
      </c>
    </row>
    <row r="22" spans="1:2" x14ac:dyDescent="0.25">
      <c r="A22" s="21" t="s">
        <v>17</v>
      </c>
      <c r="B22" s="22">
        <f>COUNTIF('Functional Requirements'!B:B,A22)</f>
        <v>9</v>
      </c>
    </row>
    <row r="23" spans="1:2" x14ac:dyDescent="0.25">
      <c r="A23" s="21" t="s">
        <v>10</v>
      </c>
      <c r="B23" s="22">
        <f>COUNTIF('Functional Requirements'!B:B,A23)</f>
        <v>6</v>
      </c>
    </row>
    <row r="24" spans="1:2" x14ac:dyDescent="0.25">
      <c r="A24" s="21" t="s">
        <v>82</v>
      </c>
      <c r="B24" s="22">
        <f>COUNTIF('Functional Requirements'!B:B,A24)</f>
        <v>13</v>
      </c>
    </row>
    <row r="25" spans="1:2" x14ac:dyDescent="0.25">
      <c r="A25" s="23" t="s">
        <v>441</v>
      </c>
      <c r="B25" s="24">
        <f>SUM(B1:B24)</f>
        <v>199</v>
      </c>
    </row>
  </sheetData>
  <sortState xmlns:xlrd2="http://schemas.microsoft.com/office/spreadsheetml/2017/richdata2" ref="A2:A24">
    <sortCondition ref="A2:A24"/>
  </sortState>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E70A1-417D-42B3-82EA-E6F261DC0FA8}">
  <dimension ref="A1:F200"/>
  <sheetViews>
    <sheetView workbookViewId="0">
      <pane xSplit="3" ySplit="1" topLeftCell="D193" activePane="bottomRight" state="frozen"/>
      <selection pane="topRight" activeCell="E1" sqref="E1"/>
      <selection pane="bottomLeft" activeCell="A2" sqref="A2"/>
      <selection pane="bottomRight" sqref="A1:F200"/>
    </sheetView>
  </sheetViews>
  <sheetFormatPr defaultColWidth="8.88671875" defaultRowHeight="13.2" x14ac:dyDescent="0.25"/>
  <cols>
    <col min="1" max="1" width="7.109375" style="3" bestFit="1" customWidth="1"/>
    <col min="2" max="2" width="18.33203125" style="3" bestFit="1" customWidth="1"/>
    <col min="3" max="3" width="77.44140625" style="4" customWidth="1"/>
    <col min="4" max="4" width="14" style="3" customWidth="1"/>
    <col min="5" max="5" width="13.33203125" style="3" bestFit="1" customWidth="1"/>
    <col min="6" max="6" width="60.6640625" style="3" customWidth="1"/>
    <col min="7" max="16384" width="8.88671875" style="3"/>
  </cols>
  <sheetData>
    <row r="1" spans="1:6" ht="13.8" thickBot="1" x14ac:dyDescent="0.3">
      <c r="A1" s="5" t="s">
        <v>0</v>
      </c>
      <c r="B1" s="6" t="s">
        <v>1</v>
      </c>
      <c r="C1" s="6" t="s">
        <v>67</v>
      </c>
      <c r="D1" s="7" t="s">
        <v>2</v>
      </c>
      <c r="E1" s="7" t="s">
        <v>3</v>
      </c>
      <c r="F1" s="8" t="s">
        <v>4</v>
      </c>
    </row>
    <row r="2" spans="1:6" ht="79.8" thickBot="1" x14ac:dyDescent="0.3">
      <c r="A2" s="9" t="s">
        <v>219</v>
      </c>
      <c r="B2" s="10" t="s">
        <v>13</v>
      </c>
      <c r="C2" s="10" t="s">
        <v>14</v>
      </c>
      <c r="D2" s="11" t="s">
        <v>63</v>
      </c>
      <c r="E2" s="11"/>
      <c r="F2" s="12"/>
    </row>
    <row r="3" spans="1:6" ht="27" thickBot="1" x14ac:dyDescent="0.3">
      <c r="A3" s="9" t="s">
        <v>220</v>
      </c>
      <c r="B3" s="10" t="s">
        <v>13</v>
      </c>
      <c r="C3" s="10" t="s">
        <v>15</v>
      </c>
      <c r="D3" s="11" t="s">
        <v>63</v>
      </c>
      <c r="E3" s="11"/>
      <c r="F3" s="12"/>
    </row>
    <row r="4" spans="1:6" ht="27" thickBot="1" x14ac:dyDescent="0.3">
      <c r="A4" s="9" t="s">
        <v>221</v>
      </c>
      <c r="B4" s="10" t="s">
        <v>13</v>
      </c>
      <c r="C4" s="10" t="s">
        <v>16</v>
      </c>
      <c r="D4" s="11" t="s">
        <v>63</v>
      </c>
      <c r="E4" s="11"/>
      <c r="F4" s="12"/>
    </row>
    <row r="5" spans="1:6" ht="172.2" thickBot="1" x14ac:dyDescent="0.3">
      <c r="A5" s="9" t="s">
        <v>222</v>
      </c>
      <c r="B5" s="10" t="s">
        <v>13</v>
      </c>
      <c r="C5" s="10" t="s">
        <v>195</v>
      </c>
      <c r="D5" s="11" t="s">
        <v>63</v>
      </c>
      <c r="E5" s="11"/>
      <c r="F5" s="12"/>
    </row>
    <row r="6" spans="1:6" ht="53.4" thickBot="1" x14ac:dyDescent="0.3">
      <c r="A6" s="9" t="s">
        <v>223</v>
      </c>
      <c r="B6" s="13" t="s">
        <v>13</v>
      </c>
      <c r="C6" s="13" t="s">
        <v>157</v>
      </c>
      <c r="D6" s="11" t="s">
        <v>63</v>
      </c>
      <c r="E6" s="11"/>
      <c r="F6" s="12"/>
    </row>
    <row r="7" spans="1:6" ht="27" thickBot="1" x14ac:dyDescent="0.3">
      <c r="A7" s="9" t="s">
        <v>224</v>
      </c>
      <c r="B7" s="10" t="s">
        <v>75</v>
      </c>
      <c r="C7" s="10" t="s">
        <v>77</v>
      </c>
      <c r="D7" s="11" t="s">
        <v>63</v>
      </c>
      <c r="E7" s="11"/>
      <c r="F7" s="12"/>
    </row>
    <row r="8" spans="1:6" ht="27" thickBot="1" x14ac:dyDescent="0.3">
      <c r="A8" s="9" t="s">
        <v>225</v>
      </c>
      <c r="B8" s="10" t="s">
        <v>75</v>
      </c>
      <c r="C8" s="10" t="s">
        <v>78</v>
      </c>
      <c r="D8" s="11" t="s">
        <v>63</v>
      </c>
      <c r="E8" s="11"/>
      <c r="F8" s="12"/>
    </row>
    <row r="9" spans="1:6" ht="13.8" thickBot="1" x14ac:dyDescent="0.3">
      <c r="A9" s="9" t="s">
        <v>226</v>
      </c>
      <c r="B9" s="10" t="s">
        <v>75</v>
      </c>
      <c r="C9" s="10" t="s">
        <v>79</v>
      </c>
      <c r="D9" s="11" t="s">
        <v>63</v>
      </c>
      <c r="E9" s="11"/>
      <c r="F9" s="12"/>
    </row>
    <row r="10" spans="1:6" ht="27" thickBot="1" x14ac:dyDescent="0.3">
      <c r="A10" s="9" t="s">
        <v>227</v>
      </c>
      <c r="B10" s="10" t="s">
        <v>75</v>
      </c>
      <c r="C10" s="10" t="s">
        <v>76</v>
      </c>
      <c r="D10" s="11" t="s">
        <v>63</v>
      </c>
      <c r="E10" s="11"/>
      <c r="F10" s="12"/>
    </row>
    <row r="11" spans="1:6" ht="27" thickBot="1" x14ac:dyDescent="0.3">
      <c r="A11" s="9" t="s">
        <v>228</v>
      </c>
      <c r="B11" s="10" t="s">
        <v>75</v>
      </c>
      <c r="C11" s="10" t="s">
        <v>80</v>
      </c>
      <c r="D11" s="11" t="s">
        <v>63</v>
      </c>
      <c r="E11" s="11"/>
      <c r="F11" s="12"/>
    </row>
    <row r="12" spans="1:6" ht="27" thickBot="1" x14ac:dyDescent="0.3">
      <c r="A12" s="9" t="s">
        <v>229</v>
      </c>
      <c r="B12" s="10" t="s">
        <v>75</v>
      </c>
      <c r="C12" s="10" t="s">
        <v>158</v>
      </c>
      <c r="D12" s="11" t="s">
        <v>63</v>
      </c>
      <c r="E12" s="11"/>
      <c r="F12" s="12"/>
    </row>
    <row r="13" spans="1:6" ht="27" thickBot="1" x14ac:dyDescent="0.3">
      <c r="A13" s="9" t="s">
        <v>230</v>
      </c>
      <c r="B13" s="10" t="s">
        <v>83</v>
      </c>
      <c r="C13" s="10" t="s">
        <v>85</v>
      </c>
      <c r="D13" s="11" t="s">
        <v>63</v>
      </c>
      <c r="E13" s="11"/>
      <c r="F13" s="12"/>
    </row>
    <row r="14" spans="1:6" ht="40.200000000000003" thickBot="1" x14ac:dyDescent="0.3">
      <c r="A14" s="9" t="s">
        <v>231</v>
      </c>
      <c r="B14" s="10" t="s">
        <v>83</v>
      </c>
      <c r="C14" s="10" t="s">
        <v>140</v>
      </c>
      <c r="D14" s="11" t="s">
        <v>63</v>
      </c>
      <c r="E14" s="11"/>
      <c r="F14" s="12"/>
    </row>
    <row r="15" spans="1:6" ht="53.4" thickBot="1" x14ac:dyDescent="0.3">
      <c r="A15" s="9" t="s">
        <v>232</v>
      </c>
      <c r="B15" s="10" t="s">
        <v>83</v>
      </c>
      <c r="C15" s="10" t="s">
        <v>416</v>
      </c>
      <c r="D15" s="11" t="s">
        <v>63</v>
      </c>
      <c r="E15" s="11"/>
      <c r="F15" s="12"/>
    </row>
    <row r="16" spans="1:6" ht="27" thickBot="1" x14ac:dyDescent="0.3">
      <c r="A16" s="9" t="s">
        <v>233</v>
      </c>
      <c r="B16" s="10" t="s">
        <v>83</v>
      </c>
      <c r="C16" s="10" t="s">
        <v>84</v>
      </c>
      <c r="D16" s="11" t="s">
        <v>63</v>
      </c>
      <c r="E16" s="11"/>
      <c r="F16" s="12"/>
    </row>
    <row r="17" spans="1:6" ht="40.200000000000003" thickBot="1" x14ac:dyDescent="0.3">
      <c r="A17" s="9" t="s">
        <v>234</v>
      </c>
      <c r="B17" s="10" t="s">
        <v>83</v>
      </c>
      <c r="C17" s="10" t="s">
        <v>43</v>
      </c>
      <c r="D17" s="11" t="s">
        <v>63</v>
      </c>
      <c r="E17" s="11"/>
      <c r="F17" s="12"/>
    </row>
    <row r="18" spans="1:6" ht="27" thickBot="1" x14ac:dyDescent="0.3">
      <c r="A18" s="9" t="s">
        <v>235</v>
      </c>
      <c r="B18" s="10" t="s">
        <v>38</v>
      </c>
      <c r="C18" s="10" t="s">
        <v>141</v>
      </c>
      <c r="D18" s="11" t="s">
        <v>63</v>
      </c>
      <c r="E18" s="11"/>
      <c r="F18" s="12"/>
    </row>
    <row r="19" spans="1:6" ht="53.4" thickBot="1" x14ac:dyDescent="0.3">
      <c r="A19" s="9" t="s">
        <v>236</v>
      </c>
      <c r="B19" s="10" t="s">
        <v>38</v>
      </c>
      <c r="C19" s="10" t="s">
        <v>88</v>
      </c>
      <c r="D19" s="11" t="s">
        <v>63</v>
      </c>
      <c r="E19" s="11"/>
      <c r="F19" s="12"/>
    </row>
    <row r="20" spans="1:6" ht="40.200000000000003" thickBot="1" x14ac:dyDescent="0.3">
      <c r="A20" s="9" t="s">
        <v>237</v>
      </c>
      <c r="B20" s="10" t="s">
        <v>38</v>
      </c>
      <c r="C20" s="10" t="s">
        <v>159</v>
      </c>
      <c r="D20" s="11" t="s">
        <v>63</v>
      </c>
      <c r="E20" s="11"/>
      <c r="F20" s="12"/>
    </row>
    <row r="21" spans="1:6" ht="40.200000000000003" thickBot="1" x14ac:dyDescent="0.3">
      <c r="A21" s="9" t="s">
        <v>238</v>
      </c>
      <c r="B21" s="10" t="s">
        <v>38</v>
      </c>
      <c r="C21" s="10" t="s">
        <v>87</v>
      </c>
      <c r="D21" s="11" t="s">
        <v>63</v>
      </c>
      <c r="E21" s="11"/>
      <c r="F21" s="12"/>
    </row>
    <row r="22" spans="1:6" ht="27" thickBot="1" x14ac:dyDescent="0.3">
      <c r="A22" s="9" t="s">
        <v>239</v>
      </c>
      <c r="B22" s="10" t="s">
        <v>38</v>
      </c>
      <c r="C22" s="10" t="s">
        <v>160</v>
      </c>
      <c r="D22" s="11" t="s">
        <v>63</v>
      </c>
      <c r="E22" s="11"/>
      <c r="F22" s="12"/>
    </row>
    <row r="23" spans="1:6" ht="159" thickBot="1" x14ac:dyDescent="0.3">
      <c r="A23" s="9" t="s">
        <v>240</v>
      </c>
      <c r="B23" s="10" t="s">
        <v>86</v>
      </c>
      <c r="C23" s="13" t="s">
        <v>215</v>
      </c>
      <c r="D23" s="11" t="s">
        <v>63</v>
      </c>
      <c r="E23" s="11"/>
      <c r="F23" s="12"/>
    </row>
    <row r="24" spans="1:6" ht="106.2" thickBot="1" x14ac:dyDescent="0.3">
      <c r="A24" s="9" t="s">
        <v>241</v>
      </c>
      <c r="B24" s="10" t="s">
        <v>86</v>
      </c>
      <c r="C24" s="13" t="s">
        <v>216</v>
      </c>
      <c r="D24" s="11" t="s">
        <v>63</v>
      </c>
      <c r="E24" s="11"/>
      <c r="F24" s="12"/>
    </row>
    <row r="25" spans="1:6" ht="27" thickBot="1" x14ac:dyDescent="0.3">
      <c r="A25" s="9" t="s">
        <v>242</v>
      </c>
      <c r="B25" s="10" t="s">
        <v>86</v>
      </c>
      <c r="C25" s="10" t="s">
        <v>442</v>
      </c>
      <c r="D25" s="11" t="s">
        <v>63</v>
      </c>
      <c r="E25" s="11"/>
      <c r="F25" s="12"/>
    </row>
    <row r="26" spans="1:6" ht="93" thickBot="1" x14ac:dyDescent="0.3">
      <c r="A26" s="9" t="s">
        <v>243</v>
      </c>
      <c r="B26" s="10" t="s">
        <v>86</v>
      </c>
      <c r="C26" s="13" t="s">
        <v>443</v>
      </c>
      <c r="D26" s="11" t="s">
        <v>63</v>
      </c>
      <c r="E26" s="11"/>
      <c r="F26" s="12"/>
    </row>
    <row r="27" spans="1:6" ht="27" thickBot="1" x14ac:dyDescent="0.3">
      <c r="A27" s="9" t="s">
        <v>244</v>
      </c>
      <c r="B27" s="10" t="s">
        <v>86</v>
      </c>
      <c r="C27" s="13" t="s">
        <v>203</v>
      </c>
      <c r="D27" s="11" t="s">
        <v>63</v>
      </c>
      <c r="E27" s="11"/>
      <c r="F27" s="12"/>
    </row>
    <row r="28" spans="1:6" ht="40.200000000000003" thickBot="1" x14ac:dyDescent="0.3">
      <c r="A28" s="9" t="s">
        <v>245</v>
      </c>
      <c r="B28" s="10" t="s">
        <v>86</v>
      </c>
      <c r="C28" s="10" t="s">
        <v>12</v>
      </c>
      <c r="D28" s="11" t="s">
        <v>63</v>
      </c>
      <c r="E28" s="11"/>
      <c r="F28" s="12"/>
    </row>
    <row r="29" spans="1:6" ht="53.4" thickBot="1" x14ac:dyDescent="0.3">
      <c r="A29" s="9" t="s">
        <v>246</v>
      </c>
      <c r="B29" s="10" t="s">
        <v>86</v>
      </c>
      <c r="C29" s="10" t="s">
        <v>209</v>
      </c>
      <c r="D29" s="11" t="s">
        <v>63</v>
      </c>
      <c r="E29" s="11"/>
      <c r="F29" s="12"/>
    </row>
    <row r="30" spans="1:6" ht="106.2" thickBot="1" x14ac:dyDescent="0.3">
      <c r="A30" s="9" t="s">
        <v>247</v>
      </c>
      <c r="B30" s="10" t="s">
        <v>86</v>
      </c>
      <c r="C30" s="10" t="s">
        <v>210</v>
      </c>
      <c r="D30" s="11" t="s">
        <v>63</v>
      </c>
      <c r="E30" s="11"/>
      <c r="F30" s="12"/>
    </row>
    <row r="31" spans="1:6" ht="264.60000000000002" thickBot="1" x14ac:dyDescent="0.3">
      <c r="A31" s="9" t="s">
        <v>248</v>
      </c>
      <c r="B31" s="10" t="s">
        <v>86</v>
      </c>
      <c r="C31" s="10" t="s">
        <v>206</v>
      </c>
      <c r="D31" s="11" t="s">
        <v>63</v>
      </c>
      <c r="E31" s="11"/>
      <c r="F31" s="12"/>
    </row>
    <row r="32" spans="1:6" ht="27" thickBot="1" x14ac:dyDescent="0.3">
      <c r="A32" s="9" t="s">
        <v>249</v>
      </c>
      <c r="B32" s="10" t="s">
        <v>86</v>
      </c>
      <c r="C32" s="10" t="s">
        <v>55</v>
      </c>
      <c r="D32" s="11" t="s">
        <v>63</v>
      </c>
      <c r="E32" s="11"/>
      <c r="F32" s="12"/>
    </row>
    <row r="33" spans="1:6" ht="27" thickBot="1" x14ac:dyDescent="0.3">
      <c r="A33" s="9" t="s">
        <v>250</v>
      </c>
      <c r="B33" s="10" t="s">
        <v>86</v>
      </c>
      <c r="C33" s="10" t="s">
        <v>208</v>
      </c>
      <c r="D33" s="11" t="s">
        <v>63</v>
      </c>
      <c r="E33" s="11"/>
      <c r="F33" s="12"/>
    </row>
    <row r="34" spans="1:6" ht="27" thickBot="1" x14ac:dyDescent="0.3">
      <c r="A34" s="9" t="s">
        <v>251</v>
      </c>
      <c r="B34" s="10" t="s">
        <v>86</v>
      </c>
      <c r="C34" s="10" t="s">
        <v>26</v>
      </c>
      <c r="D34" s="11" t="s">
        <v>63</v>
      </c>
      <c r="E34" s="11"/>
      <c r="F34" s="12"/>
    </row>
    <row r="35" spans="1:6" ht="27" thickBot="1" x14ac:dyDescent="0.3">
      <c r="A35" s="9" t="s">
        <v>252</v>
      </c>
      <c r="B35" s="10" t="s">
        <v>86</v>
      </c>
      <c r="C35" s="10" t="s">
        <v>161</v>
      </c>
      <c r="D35" s="11" t="s">
        <v>63</v>
      </c>
      <c r="E35" s="11"/>
      <c r="F35" s="12"/>
    </row>
    <row r="36" spans="1:6" ht="27" thickBot="1" x14ac:dyDescent="0.3">
      <c r="A36" s="9" t="s">
        <v>253</v>
      </c>
      <c r="B36" s="10" t="s">
        <v>86</v>
      </c>
      <c r="C36" s="10" t="s">
        <v>162</v>
      </c>
      <c r="D36" s="11" t="s">
        <v>63</v>
      </c>
      <c r="E36" s="11"/>
      <c r="F36" s="12"/>
    </row>
    <row r="37" spans="1:6" ht="40.200000000000003" thickBot="1" x14ac:dyDescent="0.3">
      <c r="A37" s="9" t="s">
        <v>254</v>
      </c>
      <c r="B37" s="10" t="s">
        <v>86</v>
      </c>
      <c r="C37" s="10" t="s">
        <v>163</v>
      </c>
      <c r="D37" s="11" t="s">
        <v>63</v>
      </c>
      <c r="E37" s="11"/>
      <c r="F37" s="12"/>
    </row>
    <row r="38" spans="1:6" ht="27" thickBot="1" x14ac:dyDescent="0.3">
      <c r="A38" s="9" t="s">
        <v>255</v>
      </c>
      <c r="B38" s="10" t="s">
        <v>86</v>
      </c>
      <c r="C38" s="10" t="s">
        <v>89</v>
      </c>
      <c r="D38" s="11" t="s">
        <v>63</v>
      </c>
      <c r="E38" s="11"/>
      <c r="F38" s="12"/>
    </row>
    <row r="39" spans="1:6" ht="40.200000000000003" thickBot="1" x14ac:dyDescent="0.3">
      <c r="A39" s="9" t="s">
        <v>256</v>
      </c>
      <c r="B39" s="10" t="s">
        <v>86</v>
      </c>
      <c r="C39" s="10" t="s">
        <v>91</v>
      </c>
      <c r="D39" s="11" t="s">
        <v>63</v>
      </c>
      <c r="E39" s="11"/>
      <c r="F39" s="12"/>
    </row>
    <row r="40" spans="1:6" ht="27" thickBot="1" x14ac:dyDescent="0.3">
      <c r="A40" s="9" t="s">
        <v>257</v>
      </c>
      <c r="B40" s="10" t="s">
        <v>86</v>
      </c>
      <c r="C40" s="10" t="s">
        <v>207</v>
      </c>
      <c r="D40" s="11" t="s">
        <v>63</v>
      </c>
      <c r="E40" s="11"/>
      <c r="F40" s="12"/>
    </row>
    <row r="41" spans="1:6" ht="27" thickBot="1" x14ac:dyDescent="0.3">
      <c r="A41" s="9" t="s">
        <v>258</v>
      </c>
      <c r="B41" s="10" t="s">
        <v>104</v>
      </c>
      <c r="C41" s="13" t="s">
        <v>431</v>
      </c>
      <c r="D41" s="11" t="s">
        <v>63</v>
      </c>
      <c r="E41" s="11"/>
      <c r="F41" s="12"/>
    </row>
    <row r="42" spans="1:6" ht="40.200000000000003" thickBot="1" x14ac:dyDescent="0.3">
      <c r="A42" s="9" t="s">
        <v>259</v>
      </c>
      <c r="B42" s="10" t="s">
        <v>104</v>
      </c>
      <c r="C42" s="10" t="s">
        <v>92</v>
      </c>
      <c r="D42" s="11" t="s">
        <v>63</v>
      </c>
      <c r="E42" s="11"/>
      <c r="F42" s="12"/>
    </row>
    <row r="43" spans="1:6" ht="13.8" thickBot="1" x14ac:dyDescent="0.3">
      <c r="A43" s="9" t="s">
        <v>260</v>
      </c>
      <c r="B43" s="10" t="s">
        <v>104</v>
      </c>
      <c r="C43" s="10" t="s">
        <v>164</v>
      </c>
      <c r="D43" s="11" t="s">
        <v>63</v>
      </c>
      <c r="E43" s="11"/>
      <c r="F43" s="12"/>
    </row>
    <row r="44" spans="1:6" ht="13.8" thickBot="1" x14ac:dyDescent="0.3">
      <c r="A44" s="9" t="s">
        <v>261</v>
      </c>
      <c r="B44" s="10" t="s">
        <v>104</v>
      </c>
      <c r="C44" s="10" t="s">
        <v>93</v>
      </c>
      <c r="D44" s="11" t="s">
        <v>63</v>
      </c>
      <c r="E44" s="11"/>
      <c r="F44" s="12"/>
    </row>
    <row r="45" spans="1:6" ht="66.599999999999994" thickBot="1" x14ac:dyDescent="0.3">
      <c r="A45" s="9" t="s">
        <v>262</v>
      </c>
      <c r="B45" s="10" t="s">
        <v>202</v>
      </c>
      <c r="C45" s="10" t="s">
        <v>211</v>
      </c>
      <c r="D45" s="11" t="s">
        <v>63</v>
      </c>
      <c r="E45" s="11"/>
      <c r="F45" s="12"/>
    </row>
    <row r="46" spans="1:6" ht="53.4" thickBot="1" x14ac:dyDescent="0.3">
      <c r="A46" s="9" t="s">
        <v>263</v>
      </c>
      <c r="B46" s="10" t="s">
        <v>202</v>
      </c>
      <c r="C46" s="10" t="s">
        <v>212</v>
      </c>
      <c r="D46" s="11" t="s">
        <v>63</v>
      </c>
      <c r="E46" s="11"/>
      <c r="F46" s="12"/>
    </row>
    <row r="47" spans="1:6" ht="66.599999999999994" thickBot="1" x14ac:dyDescent="0.3">
      <c r="A47" s="9" t="s">
        <v>264</v>
      </c>
      <c r="B47" s="10" t="s">
        <v>202</v>
      </c>
      <c r="C47" s="10" t="s">
        <v>213</v>
      </c>
      <c r="D47" s="11" t="s">
        <v>63</v>
      </c>
      <c r="E47" s="11"/>
      <c r="F47" s="12"/>
    </row>
    <row r="48" spans="1:6" ht="40.200000000000003" thickBot="1" x14ac:dyDescent="0.3">
      <c r="A48" s="9" t="s">
        <v>265</v>
      </c>
      <c r="B48" s="10" t="s">
        <v>202</v>
      </c>
      <c r="C48" s="10" t="s">
        <v>196</v>
      </c>
      <c r="D48" s="11" t="s">
        <v>63</v>
      </c>
      <c r="E48" s="11"/>
      <c r="F48" s="12"/>
    </row>
    <row r="49" spans="1:6" ht="27" thickBot="1" x14ac:dyDescent="0.3">
      <c r="A49" s="9" t="s">
        <v>266</v>
      </c>
      <c r="B49" s="10" t="s">
        <v>202</v>
      </c>
      <c r="C49" s="10" t="s">
        <v>54</v>
      </c>
      <c r="D49" s="11" t="s">
        <v>63</v>
      </c>
      <c r="E49" s="11"/>
      <c r="F49" s="12"/>
    </row>
    <row r="50" spans="1:6" ht="27" thickBot="1" x14ac:dyDescent="0.3">
      <c r="A50" s="9" t="s">
        <v>267</v>
      </c>
      <c r="B50" s="10" t="s">
        <v>21</v>
      </c>
      <c r="C50" s="10" t="s">
        <v>153</v>
      </c>
      <c r="D50" s="11" t="s">
        <v>63</v>
      </c>
      <c r="E50" s="11"/>
      <c r="F50" s="12"/>
    </row>
    <row r="51" spans="1:6" ht="27" thickBot="1" x14ac:dyDescent="0.3">
      <c r="A51" s="9" t="s">
        <v>268</v>
      </c>
      <c r="B51" s="10" t="s">
        <v>21</v>
      </c>
      <c r="C51" s="10" t="s">
        <v>23</v>
      </c>
      <c r="D51" s="11" t="s">
        <v>63</v>
      </c>
      <c r="E51" s="11"/>
      <c r="F51" s="12"/>
    </row>
    <row r="52" spans="1:6" ht="13.8" thickBot="1" x14ac:dyDescent="0.3">
      <c r="A52" s="9" t="s">
        <v>269</v>
      </c>
      <c r="B52" s="10" t="s">
        <v>21</v>
      </c>
      <c r="C52" s="10" t="s">
        <v>165</v>
      </c>
      <c r="D52" s="11" t="s">
        <v>63</v>
      </c>
      <c r="E52" s="11"/>
      <c r="F52" s="12"/>
    </row>
    <row r="53" spans="1:6" ht="27" thickBot="1" x14ac:dyDescent="0.3">
      <c r="A53" s="9" t="s">
        <v>270</v>
      </c>
      <c r="B53" s="10" t="s">
        <v>21</v>
      </c>
      <c r="C53" s="10" t="s">
        <v>432</v>
      </c>
      <c r="D53" s="11" t="s">
        <v>63</v>
      </c>
      <c r="E53" s="11"/>
      <c r="F53" s="12"/>
    </row>
    <row r="54" spans="1:6" ht="27" thickBot="1" x14ac:dyDescent="0.3">
      <c r="A54" s="9" t="s">
        <v>271</v>
      </c>
      <c r="B54" s="10" t="s">
        <v>19</v>
      </c>
      <c r="C54" s="13" t="s">
        <v>166</v>
      </c>
      <c r="D54" s="11" t="s">
        <v>63</v>
      </c>
      <c r="E54" s="11"/>
      <c r="F54" s="12"/>
    </row>
    <row r="55" spans="1:6" ht="27" thickBot="1" x14ac:dyDescent="0.3">
      <c r="A55" s="9" t="s">
        <v>272</v>
      </c>
      <c r="B55" s="10" t="s">
        <v>19</v>
      </c>
      <c r="C55" s="13" t="s">
        <v>167</v>
      </c>
      <c r="D55" s="11" t="s">
        <v>63</v>
      </c>
      <c r="E55" s="11"/>
      <c r="F55" s="12"/>
    </row>
    <row r="56" spans="1:6" ht="53.4" thickBot="1" x14ac:dyDescent="0.3">
      <c r="A56" s="9" t="s">
        <v>273</v>
      </c>
      <c r="B56" s="10" t="s">
        <v>19</v>
      </c>
      <c r="C56" s="10" t="s">
        <v>197</v>
      </c>
      <c r="D56" s="11" t="s">
        <v>63</v>
      </c>
      <c r="E56" s="11"/>
      <c r="F56" s="12"/>
    </row>
    <row r="57" spans="1:6" ht="13.8" thickBot="1" x14ac:dyDescent="0.3">
      <c r="A57" s="9" t="s">
        <v>274</v>
      </c>
      <c r="B57" s="10" t="s">
        <v>19</v>
      </c>
      <c r="C57" s="10" t="s">
        <v>198</v>
      </c>
      <c r="D57" s="11" t="s">
        <v>63</v>
      </c>
      <c r="E57" s="11"/>
      <c r="F57" s="12"/>
    </row>
    <row r="58" spans="1:6" ht="40.200000000000003" thickBot="1" x14ac:dyDescent="0.3">
      <c r="A58" s="9" t="s">
        <v>275</v>
      </c>
      <c r="B58" s="10" t="s">
        <v>19</v>
      </c>
      <c r="C58" s="10" t="s">
        <v>113</v>
      </c>
      <c r="D58" s="11" t="s">
        <v>18</v>
      </c>
      <c r="E58" s="11"/>
      <c r="F58" s="12"/>
    </row>
    <row r="59" spans="1:6" ht="27" thickBot="1" x14ac:dyDescent="0.3">
      <c r="A59" s="9" t="s">
        <v>276</v>
      </c>
      <c r="B59" s="10" t="s">
        <v>19</v>
      </c>
      <c r="C59" s="10" t="s">
        <v>168</v>
      </c>
      <c r="D59" s="11" t="s">
        <v>63</v>
      </c>
      <c r="E59" s="11"/>
      <c r="F59" s="12"/>
    </row>
    <row r="60" spans="1:6" ht="27" thickBot="1" x14ac:dyDescent="0.3">
      <c r="A60" s="9" t="s">
        <v>277</v>
      </c>
      <c r="B60" s="10" t="s">
        <v>19</v>
      </c>
      <c r="C60" s="10" t="s">
        <v>94</v>
      </c>
      <c r="D60" s="11" t="s">
        <v>63</v>
      </c>
      <c r="E60" s="11"/>
      <c r="F60" s="12"/>
    </row>
    <row r="61" spans="1:6" ht="27" thickBot="1" x14ac:dyDescent="0.3">
      <c r="A61" s="9" t="s">
        <v>278</v>
      </c>
      <c r="B61" s="10" t="s">
        <v>19</v>
      </c>
      <c r="C61" s="10" t="s">
        <v>169</v>
      </c>
      <c r="D61" s="11" t="s">
        <v>63</v>
      </c>
      <c r="E61" s="11"/>
      <c r="F61" s="12"/>
    </row>
    <row r="62" spans="1:6" ht="53.4" thickBot="1" x14ac:dyDescent="0.3">
      <c r="A62" s="9" t="s">
        <v>279</v>
      </c>
      <c r="B62" s="10" t="s">
        <v>103</v>
      </c>
      <c r="C62" s="10" t="s">
        <v>95</v>
      </c>
      <c r="D62" s="11" t="s">
        <v>63</v>
      </c>
      <c r="E62" s="11"/>
      <c r="F62" s="12"/>
    </row>
    <row r="63" spans="1:6" ht="53.4" thickBot="1" x14ac:dyDescent="0.3">
      <c r="A63" s="9" t="s">
        <v>280</v>
      </c>
      <c r="B63" s="10" t="s">
        <v>103</v>
      </c>
      <c r="C63" s="10" t="s">
        <v>98</v>
      </c>
      <c r="D63" s="11" t="s">
        <v>63</v>
      </c>
      <c r="E63" s="11"/>
      <c r="F63" s="12"/>
    </row>
    <row r="64" spans="1:6" ht="40.200000000000003" thickBot="1" x14ac:dyDescent="0.3">
      <c r="A64" s="9" t="s">
        <v>281</v>
      </c>
      <c r="B64" s="10" t="s">
        <v>103</v>
      </c>
      <c r="C64" s="10" t="s">
        <v>101</v>
      </c>
      <c r="D64" s="11" t="s">
        <v>63</v>
      </c>
      <c r="E64" s="11"/>
      <c r="F64" s="12"/>
    </row>
    <row r="65" spans="1:6" ht="119.4" thickBot="1" x14ac:dyDescent="0.3">
      <c r="A65" s="9" t="s">
        <v>282</v>
      </c>
      <c r="B65" s="10" t="s">
        <v>103</v>
      </c>
      <c r="C65" s="10" t="s">
        <v>100</v>
      </c>
      <c r="D65" s="11" t="s">
        <v>63</v>
      </c>
      <c r="E65" s="11"/>
      <c r="F65" s="12"/>
    </row>
    <row r="66" spans="1:6" ht="93" thickBot="1" x14ac:dyDescent="0.3">
      <c r="A66" s="9" t="s">
        <v>283</v>
      </c>
      <c r="B66" s="10" t="s">
        <v>103</v>
      </c>
      <c r="C66" s="10" t="s">
        <v>56</v>
      </c>
      <c r="D66" s="11" t="s">
        <v>63</v>
      </c>
      <c r="E66" s="11"/>
      <c r="F66" s="12"/>
    </row>
    <row r="67" spans="1:6" ht="53.4" thickBot="1" x14ac:dyDescent="0.3">
      <c r="A67" s="9" t="s">
        <v>284</v>
      </c>
      <c r="B67" s="10" t="s">
        <v>103</v>
      </c>
      <c r="C67" s="10" t="s">
        <v>99</v>
      </c>
      <c r="D67" s="11" t="s">
        <v>63</v>
      </c>
      <c r="E67" s="11"/>
      <c r="F67" s="12"/>
    </row>
    <row r="68" spans="1:6" ht="27" thickBot="1" x14ac:dyDescent="0.3">
      <c r="A68" s="9" t="s">
        <v>285</v>
      </c>
      <c r="B68" s="10" t="s">
        <v>103</v>
      </c>
      <c r="C68" s="10" t="s">
        <v>102</v>
      </c>
      <c r="D68" s="11" t="s">
        <v>63</v>
      </c>
      <c r="E68" s="11"/>
      <c r="F68" s="12"/>
    </row>
    <row r="69" spans="1:6" ht="40.200000000000003" thickBot="1" x14ac:dyDescent="0.3">
      <c r="A69" s="9" t="s">
        <v>286</v>
      </c>
      <c r="B69" s="10" t="s">
        <v>103</v>
      </c>
      <c r="C69" s="10" t="s">
        <v>142</v>
      </c>
      <c r="D69" s="11" t="s">
        <v>63</v>
      </c>
      <c r="E69" s="11"/>
      <c r="F69" s="12"/>
    </row>
    <row r="70" spans="1:6" ht="53.4" thickBot="1" x14ac:dyDescent="0.3">
      <c r="A70" s="9" t="s">
        <v>287</v>
      </c>
      <c r="B70" s="10" t="s">
        <v>103</v>
      </c>
      <c r="C70" s="10" t="s">
        <v>433</v>
      </c>
      <c r="D70" s="11" t="s">
        <v>63</v>
      </c>
      <c r="E70" s="11"/>
      <c r="F70" s="12"/>
    </row>
    <row r="71" spans="1:6" ht="53.4" thickBot="1" x14ac:dyDescent="0.3">
      <c r="A71" s="9" t="s">
        <v>288</v>
      </c>
      <c r="B71" s="10" t="s">
        <v>103</v>
      </c>
      <c r="C71" s="10" t="s">
        <v>434</v>
      </c>
      <c r="D71" s="11" t="s">
        <v>63</v>
      </c>
      <c r="E71" s="11"/>
      <c r="F71" s="12"/>
    </row>
    <row r="72" spans="1:6" ht="27" thickBot="1" x14ac:dyDescent="0.3">
      <c r="A72" s="9" t="s">
        <v>289</v>
      </c>
      <c r="B72" s="10" t="s">
        <v>103</v>
      </c>
      <c r="C72" s="10" t="s">
        <v>199</v>
      </c>
      <c r="D72" s="11" t="s">
        <v>63</v>
      </c>
      <c r="E72" s="11"/>
      <c r="F72" s="12"/>
    </row>
    <row r="73" spans="1:6" ht="40.200000000000003" thickBot="1" x14ac:dyDescent="0.3">
      <c r="A73" s="9" t="s">
        <v>290</v>
      </c>
      <c r="B73" s="10" t="s">
        <v>103</v>
      </c>
      <c r="C73" s="10" t="s">
        <v>170</v>
      </c>
      <c r="D73" s="11" t="s">
        <v>63</v>
      </c>
      <c r="E73" s="11"/>
      <c r="F73" s="12"/>
    </row>
    <row r="74" spans="1:6" ht="27" thickBot="1" x14ac:dyDescent="0.3">
      <c r="A74" s="9" t="s">
        <v>291</v>
      </c>
      <c r="B74" s="10" t="s">
        <v>103</v>
      </c>
      <c r="C74" s="10" t="s">
        <v>97</v>
      </c>
      <c r="D74" s="11" t="s">
        <v>63</v>
      </c>
      <c r="E74" s="11"/>
      <c r="F74" s="12"/>
    </row>
    <row r="75" spans="1:6" ht="106.2" thickBot="1" x14ac:dyDescent="0.3">
      <c r="A75" s="9" t="s">
        <v>292</v>
      </c>
      <c r="B75" s="10" t="s">
        <v>108</v>
      </c>
      <c r="C75" s="10" t="s">
        <v>205</v>
      </c>
      <c r="D75" s="11" t="s">
        <v>63</v>
      </c>
      <c r="E75" s="11"/>
      <c r="F75" s="12"/>
    </row>
    <row r="76" spans="1:6" ht="27" thickBot="1" x14ac:dyDescent="0.3">
      <c r="A76" s="9" t="s">
        <v>293</v>
      </c>
      <c r="B76" s="10" t="s">
        <v>108</v>
      </c>
      <c r="C76" s="10" t="s">
        <v>53</v>
      </c>
      <c r="D76" s="11" t="s">
        <v>63</v>
      </c>
      <c r="E76" s="11"/>
      <c r="F76" s="12"/>
    </row>
    <row r="77" spans="1:6" ht="40.200000000000003" thickBot="1" x14ac:dyDescent="0.3">
      <c r="A77" s="9" t="s">
        <v>294</v>
      </c>
      <c r="B77" s="10" t="s">
        <v>106</v>
      </c>
      <c r="C77" s="10" t="s">
        <v>114</v>
      </c>
      <c r="D77" s="11" t="s">
        <v>63</v>
      </c>
      <c r="E77" s="11"/>
      <c r="F77" s="12"/>
    </row>
    <row r="78" spans="1:6" ht="40.200000000000003" thickBot="1" x14ac:dyDescent="0.3">
      <c r="A78" s="9" t="s">
        <v>295</v>
      </c>
      <c r="B78" s="10" t="s">
        <v>106</v>
      </c>
      <c r="C78" s="10" t="s">
        <v>39</v>
      </c>
      <c r="D78" s="11" t="s">
        <v>63</v>
      </c>
      <c r="E78" s="11"/>
      <c r="F78" s="12"/>
    </row>
    <row r="79" spans="1:6" ht="27" thickBot="1" x14ac:dyDescent="0.3">
      <c r="A79" s="9" t="s">
        <v>296</v>
      </c>
      <c r="B79" s="10" t="s">
        <v>106</v>
      </c>
      <c r="C79" s="10" t="s">
        <v>150</v>
      </c>
      <c r="D79" s="11" t="s">
        <v>63</v>
      </c>
      <c r="E79" s="11"/>
      <c r="F79" s="12"/>
    </row>
    <row r="80" spans="1:6" ht="13.8" thickBot="1" x14ac:dyDescent="0.3">
      <c r="A80" s="9" t="s">
        <v>297</v>
      </c>
      <c r="B80" s="10" t="s">
        <v>106</v>
      </c>
      <c r="C80" s="10" t="s">
        <v>171</v>
      </c>
      <c r="D80" s="11" t="s">
        <v>63</v>
      </c>
      <c r="E80" s="11"/>
      <c r="F80" s="12"/>
    </row>
    <row r="81" spans="1:6" ht="27" thickBot="1" x14ac:dyDescent="0.3">
      <c r="A81" s="9" t="s">
        <v>298</v>
      </c>
      <c r="B81" s="10" t="s">
        <v>106</v>
      </c>
      <c r="C81" s="10" t="s">
        <v>107</v>
      </c>
      <c r="D81" s="11" t="s">
        <v>63</v>
      </c>
      <c r="E81" s="11"/>
      <c r="F81" s="12"/>
    </row>
    <row r="82" spans="1:6" ht="27" thickBot="1" x14ac:dyDescent="0.3">
      <c r="A82" s="9" t="s">
        <v>299</v>
      </c>
      <c r="B82" s="10" t="s">
        <v>106</v>
      </c>
      <c r="C82" s="10" t="s">
        <v>37</v>
      </c>
      <c r="D82" s="11" t="s">
        <v>63</v>
      </c>
      <c r="E82" s="11"/>
      <c r="F82" s="12"/>
    </row>
    <row r="83" spans="1:6" ht="27" thickBot="1" x14ac:dyDescent="0.3">
      <c r="A83" s="9" t="s">
        <v>300</v>
      </c>
      <c r="B83" s="10" t="s">
        <v>106</v>
      </c>
      <c r="C83" s="10" t="s">
        <v>143</v>
      </c>
      <c r="D83" s="11" t="s">
        <v>63</v>
      </c>
      <c r="E83" s="11"/>
      <c r="F83" s="12"/>
    </row>
    <row r="84" spans="1:6" ht="27" thickBot="1" x14ac:dyDescent="0.3">
      <c r="A84" s="9" t="s">
        <v>301</v>
      </c>
      <c r="B84" s="10" t="s">
        <v>106</v>
      </c>
      <c r="C84" s="10" t="s">
        <v>62</v>
      </c>
      <c r="D84" s="11" t="s">
        <v>63</v>
      </c>
      <c r="E84" s="11"/>
      <c r="F84" s="12"/>
    </row>
    <row r="85" spans="1:6" ht="27" thickBot="1" x14ac:dyDescent="0.3">
      <c r="A85" s="9" t="s">
        <v>302</v>
      </c>
      <c r="B85" s="10" t="s">
        <v>106</v>
      </c>
      <c r="C85" s="10" t="s">
        <v>57</v>
      </c>
      <c r="D85" s="11" t="s">
        <v>63</v>
      </c>
      <c r="E85" s="11"/>
      <c r="F85" s="12"/>
    </row>
    <row r="86" spans="1:6" ht="40.200000000000003" thickBot="1" x14ac:dyDescent="0.3">
      <c r="A86" s="9" t="s">
        <v>303</v>
      </c>
      <c r="B86" s="11" t="s">
        <v>109</v>
      </c>
      <c r="C86" s="10" t="s">
        <v>116</v>
      </c>
      <c r="D86" s="11" t="s">
        <v>63</v>
      </c>
      <c r="E86" s="11"/>
      <c r="F86" s="12"/>
    </row>
    <row r="87" spans="1:6" ht="13.8" thickBot="1" x14ac:dyDescent="0.3">
      <c r="A87" s="9" t="s">
        <v>304</v>
      </c>
      <c r="B87" s="11" t="s">
        <v>109</v>
      </c>
      <c r="C87" s="10" t="s">
        <v>115</v>
      </c>
      <c r="D87" s="11" t="s">
        <v>63</v>
      </c>
      <c r="E87" s="11"/>
      <c r="F87" s="12"/>
    </row>
    <row r="88" spans="1:6" ht="27" thickBot="1" x14ac:dyDescent="0.3">
      <c r="A88" s="9" t="s">
        <v>305</v>
      </c>
      <c r="B88" s="11" t="s">
        <v>109</v>
      </c>
      <c r="C88" s="10" t="s">
        <v>117</v>
      </c>
      <c r="D88" s="11" t="s">
        <v>63</v>
      </c>
      <c r="E88" s="11"/>
      <c r="F88" s="12"/>
    </row>
    <row r="89" spans="1:6" ht="13.8" thickBot="1" x14ac:dyDescent="0.3">
      <c r="A89" s="9" t="s">
        <v>306</v>
      </c>
      <c r="B89" s="11" t="s">
        <v>109</v>
      </c>
      <c r="C89" s="10" t="s">
        <v>118</v>
      </c>
      <c r="D89" s="11" t="s">
        <v>63</v>
      </c>
      <c r="E89" s="11"/>
      <c r="F89" s="12"/>
    </row>
    <row r="90" spans="1:6" ht="66.599999999999994" thickBot="1" x14ac:dyDescent="0.3">
      <c r="A90" s="9" t="s">
        <v>307</v>
      </c>
      <c r="B90" s="11" t="s">
        <v>109</v>
      </c>
      <c r="C90" s="10" t="s">
        <v>217</v>
      </c>
      <c r="D90" s="11" t="s">
        <v>63</v>
      </c>
      <c r="E90" s="11"/>
      <c r="F90" s="12"/>
    </row>
    <row r="91" spans="1:6" ht="53.4" thickBot="1" x14ac:dyDescent="0.3">
      <c r="A91" s="9" t="s">
        <v>308</v>
      </c>
      <c r="B91" s="11" t="s">
        <v>109</v>
      </c>
      <c r="C91" s="10" t="s">
        <v>218</v>
      </c>
      <c r="D91" s="11" t="s">
        <v>63</v>
      </c>
      <c r="E91" s="11"/>
      <c r="F91" s="12"/>
    </row>
    <row r="92" spans="1:6" ht="13.8" thickBot="1" x14ac:dyDescent="0.3">
      <c r="A92" s="9" t="s">
        <v>309</v>
      </c>
      <c r="B92" s="11" t="s">
        <v>110</v>
      </c>
      <c r="C92" s="10" t="s">
        <v>120</v>
      </c>
      <c r="D92" s="11" t="s">
        <v>63</v>
      </c>
      <c r="E92" s="11"/>
      <c r="F92" s="12"/>
    </row>
    <row r="93" spans="1:6" ht="27" thickBot="1" x14ac:dyDescent="0.3">
      <c r="A93" s="9" t="s">
        <v>310</v>
      </c>
      <c r="B93" s="11" t="s">
        <v>110</v>
      </c>
      <c r="C93" s="10" t="s">
        <v>172</v>
      </c>
      <c r="D93" s="11" t="s">
        <v>63</v>
      </c>
      <c r="E93" s="11"/>
      <c r="F93" s="12"/>
    </row>
    <row r="94" spans="1:6" ht="13.8" thickBot="1" x14ac:dyDescent="0.3">
      <c r="A94" s="9" t="s">
        <v>311</v>
      </c>
      <c r="B94" s="11" t="s">
        <v>110</v>
      </c>
      <c r="C94" s="10" t="s">
        <v>121</v>
      </c>
      <c r="D94" s="11" t="s">
        <v>63</v>
      </c>
      <c r="E94" s="11"/>
      <c r="F94" s="12"/>
    </row>
    <row r="95" spans="1:6" ht="40.200000000000003" thickBot="1" x14ac:dyDescent="0.3">
      <c r="A95" s="9" t="s">
        <v>312</v>
      </c>
      <c r="B95" s="10" t="s">
        <v>426</v>
      </c>
      <c r="C95" s="10" t="s">
        <v>51</v>
      </c>
      <c r="D95" s="11" t="s">
        <v>18</v>
      </c>
      <c r="E95" s="11"/>
      <c r="F95" s="12"/>
    </row>
    <row r="96" spans="1:6" ht="40.200000000000003" thickBot="1" x14ac:dyDescent="0.3">
      <c r="A96" s="9" t="s">
        <v>313</v>
      </c>
      <c r="B96" s="10" t="s">
        <v>426</v>
      </c>
      <c r="C96" s="10" t="s">
        <v>45</v>
      </c>
      <c r="D96" s="11" t="s">
        <v>18</v>
      </c>
      <c r="E96" s="11"/>
      <c r="F96" s="12"/>
    </row>
    <row r="97" spans="1:6" ht="40.200000000000003" thickBot="1" x14ac:dyDescent="0.3">
      <c r="A97" s="9" t="s">
        <v>314</v>
      </c>
      <c r="B97" s="10" t="s">
        <v>426</v>
      </c>
      <c r="C97" s="10" t="s">
        <v>50</v>
      </c>
      <c r="D97" s="11" t="s">
        <v>18</v>
      </c>
      <c r="E97" s="11"/>
      <c r="F97" s="12"/>
    </row>
    <row r="98" spans="1:6" ht="40.200000000000003" thickBot="1" x14ac:dyDescent="0.3">
      <c r="A98" s="9" t="s">
        <v>315</v>
      </c>
      <c r="B98" s="10" t="s">
        <v>426</v>
      </c>
      <c r="C98" s="10" t="s">
        <v>123</v>
      </c>
      <c r="D98" s="11" t="s">
        <v>18</v>
      </c>
      <c r="E98" s="11"/>
      <c r="F98" s="12"/>
    </row>
    <row r="99" spans="1:6" ht="40.200000000000003" thickBot="1" x14ac:dyDescent="0.3">
      <c r="A99" s="9" t="s">
        <v>316</v>
      </c>
      <c r="B99" s="10" t="s">
        <v>426</v>
      </c>
      <c r="C99" s="10" t="s">
        <v>49</v>
      </c>
      <c r="D99" s="11" t="s">
        <v>18</v>
      </c>
      <c r="E99" s="11"/>
      <c r="F99" s="12"/>
    </row>
    <row r="100" spans="1:6" ht="40.200000000000003" thickBot="1" x14ac:dyDescent="0.3">
      <c r="A100" s="9" t="s">
        <v>317</v>
      </c>
      <c r="B100" s="10" t="s">
        <v>426</v>
      </c>
      <c r="C100" s="10" t="s">
        <v>7</v>
      </c>
      <c r="D100" s="11" t="s">
        <v>18</v>
      </c>
      <c r="E100" s="11"/>
      <c r="F100" s="12"/>
    </row>
    <row r="101" spans="1:6" ht="40.200000000000003" thickBot="1" x14ac:dyDescent="0.3">
      <c r="A101" s="9" t="s">
        <v>318</v>
      </c>
      <c r="B101" s="10" t="s">
        <v>426</v>
      </c>
      <c r="C101" s="10" t="s">
        <v>144</v>
      </c>
      <c r="D101" s="11" t="s">
        <v>18</v>
      </c>
      <c r="E101" s="11"/>
      <c r="F101" s="12"/>
    </row>
    <row r="102" spans="1:6" ht="40.200000000000003" thickBot="1" x14ac:dyDescent="0.3">
      <c r="A102" s="9" t="s">
        <v>319</v>
      </c>
      <c r="B102" s="10" t="s">
        <v>426</v>
      </c>
      <c r="C102" s="10" t="s">
        <v>36</v>
      </c>
      <c r="D102" s="11" t="s">
        <v>18</v>
      </c>
      <c r="E102" s="11"/>
      <c r="F102" s="12"/>
    </row>
    <row r="103" spans="1:6" ht="40.200000000000003" thickBot="1" x14ac:dyDescent="0.3">
      <c r="A103" s="9" t="s">
        <v>320</v>
      </c>
      <c r="B103" s="10" t="s">
        <v>426</v>
      </c>
      <c r="C103" s="10" t="s">
        <v>48</v>
      </c>
      <c r="D103" s="11" t="s">
        <v>18</v>
      </c>
      <c r="E103" s="11"/>
      <c r="F103" s="12"/>
    </row>
    <row r="104" spans="1:6" ht="40.200000000000003" thickBot="1" x14ac:dyDescent="0.3">
      <c r="A104" s="9" t="s">
        <v>321</v>
      </c>
      <c r="B104" s="10" t="s">
        <v>426</v>
      </c>
      <c r="C104" s="10" t="s">
        <v>122</v>
      </c>
      <c r="D104" s="11" t="s">
        <v>18</v>
      </c>
      <c r="E104" s="11"/>
      <c r="F104" s="12"/>
    </row>
    <row r="105" spans="1:6" ht="40.200000000000003" thickBot="1" x14ac:dyDescent="0.3">
      <c r="A105" s="9" t="s">
        <v>322</v>
      </c>
      <c r="B105" s="10" t="s">
        <v>426</v>
      </c>
      <c r="C105" s="10" t="s">
        <v>44</v>
      </c>
      <c r="D105" s="11" t="s">
        <v>18</v>
      </c>
      <c r="E105" s="11"/>
      <c r="F105" s="12"/>
    </row>
    <row r="106" spans="1:6" ht="40.200000000000003" thickBot="1" x14ac:dyDescent="0.3">
      <c r="A106" s="9" t="s">
        <v>323</v>
      </c>
      <c r="B106" s="10" t="s">
        <v>426</v>
      </c>
      <c r="C106" s="10" t="s">
        <v>126</v>
      </c>
      <c r="D106" s="11" t="s">
        <v>18</v>
      </c>
      <c r="E106" s="11"/>
      <c r="F106" s="12"/>
    </row>
    <row r="107" spans="1:6" ht="40.200000000000003" thickBot="1" x14ac:dyDescent="0.3">
      <c r="A107" s="9" t="s">
        <v>324</v>
      </c>
      <c r="B107" s="10" t="s">
        <v>426</v>
      </c>
      <c r="C107" s="10" t="s">
        <v>145</v>
      </c>
      <c r="D107" s="11" t="s">
        <v>18</v>
      </c>
      <c r="E107" s="11"/>
      <c r="F107" s="12"/>
    </row>
    <row r="108" spans="1:6" ht="40.200000000000003" thickBot="1" x14ac:dyDescent="0.3">
      <c r="A108" s="9" t="s">
        <v>325</v>
      </c>
      <c r="B108" s="10" t="s">
        <v>426</v>
      </c>
      <c r="C108" s="10" t="s">
        <v>146</v>
      </c>
      <c r="D108" s="11" t="s">
        <v>18</v>
      </c>
      <c r="E108" s="11"/>
      <c r="F108" s="12"/>
    </row>
    <row r="109" spans="1:6" ht="40.200000000000003" thickBot="1" x14ac:dyDescent="0.3">
      <c r="A109" s="9" t="s">
        <v>326</v>
      </c>
      <c r="B109" s="10" t="s">
        <v>426</v>
      </c>
      <c r="C109" s="10" t="s">
        <v>124</v>
      </c>
      <c r="D109" s="11" t="s">
        <v>18</v>
      </c>
      <c r="E109" s="11"/>
      <c r="F109" s="12"/>
    </row>
    <row r="110" spans="1:6" ht="27" thickBot="1" x14ac:dyDescent="0.3">
      <c r="A110" s="9" t="s">
        <v>327</v>
      </c>
      <c r="B110" s="10" t="s">
        <v>20</v>
      </c>
      <c r="C110" s="10" t="s">
        <v>417</v>
      </c>
      <c r="D110" s="11" t="s">
        <v>63</v>
      </c>
      <c r="E110" s="11"/>
      <c r="F110" s="12"/>
    </row>
    <row r="111" spans="1:6" ht="13.8" thickBot="1" x14ac:dyDescent="0.3">
      <c r="A111" s="9" t="s">
        <v>328</v>
      </c>
      <c r="B111" s="10" t="s">
        <v>20</v>
      </c>
      <c r="C111" s="13" t="s">
        <v>112</v>
      </c>
      <c r="D111" s="11" t="s">
        <v>63</v>
      </c>
      <c r="E111" s="11"/>
      <c r="F111" s="12"/>
    </row>
    <row r="112" spans="1:6" ht="13.8" thickBot="1" x14ac:dyDescent="0.3">
      <c r="A112" s="9" t="s">
        <v>329</v>
      </c>
      <c r="B112" s="10" t="s">
        <v>20</v>
      </c>
      <c r="C112" s="10" t="s">
        <v>64</v>
      </c>
      <c r="D112" s="11" t="s">
        <v>63</v>
      </c>
      <c r="E112" s="11"/>
      <c r="F112" s="12"/>
    </row>
    <row r="113" spans="1:6" ht="13.8" thickBot="1" x14ac:dyDescent="0.3">
      <c r="A113" s="9" t="s">
        <v>330</v>
      </c>
      <c r="B113" s="10" t="s">
        <v>20</v>
      </c>
      <c r="C113" s="10" t="s">
        <v>30</v>
      </c>
      <c r="D113" s="11" t="s">
        <v>63</v>
      </c>
      <c r="E113" s="11"/>
      <c r="F113" s="12"/>
    </row>
    <row r="114" spans="1:6" ht="13.95" customHeight="1" thickBot="1" x14ac:dyDescent="0.3">
      <c r="A114" s="9" t="s">
        <v>331</v>
      </c>
      <c r="B114" s="10" t="s">
        <v>20</v>
      </c>
      <c r="C114" s="10" t="s">
        <v>119</v>
      </c>
      <c r="D114" s="11" t="s">
        <v>63</v>
      </c>
      <c r="E114" s="11"/>
      <c r="F114" s="12"/>
    </row>
    <row r="115" spans="1:6" ht="13.8" thickBot="1" x14ac:dyDescent="0.3">
      <c r="A115" s="9" t="s">
        <v>332</v>
      </c>
      <c r="B115" s="10" t="s">
        <v>20</v>
      </c>
      <c r="C115" s="13" t="s">
        <v>111</v>
      </c>
      <c r="D115" s="11" t="s">
        <v>63</v>
      </c>
      <c r="E115" s="11"/>
      <c r="F115" s="12"/>
    </row>
    <row r="116" spans="1:6" ht="13.8" thickBot="1" x14ac:dyDescent="0.3">
      <c r="A116" s="9" t="s">
        <v>333</v>
      </c>
      <c r="B116" s="10" t="s">
        <v>20</v>
      </c>
      <c r="C116" s="13" t="s">
        <v>173</v>
      </c>
      <c r="D116" s="11" t="s">
        <v>63</v>
      </c>
      <c r="E116" s="11"/>
      <c r="F116" s="12"/>
    </row>
    <row r="117" spans="1:6" ht="13.8" thickBot="1" x14ac:dyDescent="0.3">
      <c r="A117" s="9" t="s">
        <v>334</v>
      </c>
      <c r="B117" s="10" t="s">
        <v>20</v>
      </c>
      <c r="C117" s="10" t="s">
        <v>174</v>
      </c>
      <c r="D117" s="11" t="s">
        <v>63</v>
      </c>
      <c r="E117" s="11"/>
      <c r="F117" s="12"/>
    </row>
    <row r="118" spans="1:6" ht="13.8" thickBot="1" x14ac:dyDescent="0.3">
      <c r="A118" s="9" t="s">
        <v>335</v>
      </c>
      <c r="B118" s="10" t="s">
        <v>20</v>
      </c>
      <c r="C118" s="10" t="s">
        <v>27</v>
      </c>
      <c r="D118" s="11" t="s">
        <v>63</v>
      </c>
      <c r="E118" s="11"/>
      <c r="F118" s="12"/>
    </row>
    <row r="119" spans="1:6" ht="13.8" thickBot="1" x14ac:dyDescent="0.3">
      <c r="A119" s="9" t="s">
        <v>336</v>
      </c>
      <c r="B119" s="10" t="s">
        <v>20</v>
      </c>
      <c r="C119" s="10" t="s">
        <v>28</v>
      </c>
      <c r="D119" s="11" t="s">
        <v>63</v>
      </c>
      <c r="E119" s="11"/>
      <c r="F119" s="12"/>
    </row>
    <row r="120" spans="1:6" ht="27" thickBot="1" x14ac:dyDescent="0.3">
      <c r="A120" s="9" t="s">
        <v>337</v>
      </c>
      <c r="B120" s="10" t="s">
        <v>20</v>
      </c>
      <c r="C120" s="10" t="s">
        <v>418</v>
      </c>
      <c r="D120" s="11" t="s">
        <v>63</v>
      </c>
      <c r="E120" s="11"/>
      <c r="F120" s="12"/>
    </row>
    <row r="121" spans="1:6" ht="13.8" thickBot="1" x14ac:dyDescent="0.3">
      <c r="A121" s="9" t="s">
        <v>338</v>
      </c>
      <c r="B121" s="10" t="s">
        <v>20</v>
      </c>
      <c r="C121" s="10" t="s">
        <v>156</v>
      </c>
      <c r="D121" s="11" t="s">
        <v>63</v>
      </c>
      <c r="E121" s="11"/>
      <c r="F121" s="12"/>
    </row>
    <row r="122" spans="1:6" ht="13.8" thickBot="1" x14ac:dyDescent="0.3">
      <c r="A122" s="9" t="s">
        <v>339</v>
      </c>
      <c r="B122" s="10" t="s">
        <v>20</v>
      </c>
      <c r="C122" s="10" t="s">
        <v>435</v>
      </c>
      <c r="D122" s="11" t="s">
        <v>63</v>
      </c>
      <c r="E122" s="11"/>
      <c r="F122" s="12"/>
    </row>
    <row r="123" spans="1:6" ht="40.200000000000003" thickBot="1" x14ac:dyDescent="0.3">
      <c r="A123" s="9" t="s">
        <v>340</v>
      </c>
      <c r="B123" s="10" t="s">
        <v>20</v>
      </c>
      <c r="C123" s="10" t="s">
        <v>175</v>
      </c>
      <c r="D123" s="11" t="s">
        <v>63</v>
      </c>
      <c r="E123" s="11"/>
      <c r="F123" s="12"/>
    </row>
    <row r="124" spans="1:6" ht="40.200000000000003" thickBot="1" x14ac:dyDescent="0.3">
      <c r="A124" s="9" t="s">
        <v>341</v>
      </c>
      <c r="B124" s="10" t="s">
        <v>20</v>
      </c>
      <c r="C124" s="10" t="s">
        <v>176</v>
      </c>
      <c r="D124" s="11" t="s">
        <v>18</v>
      </c>
      <c r="E124" s="11"/>
      <c r="F124" s="14"/>
    </row>
    <row r="125" spans="1:6" ht="13.8" thickBot="1" x14ac:dyDescent="0.3">
      <c r="A125" s="9" t="s">
        <v>342</v>
      </c>
      <c r="B125" s="10" t="s">
        <v>20</v>
      </c>
      <c r="C125" s="10" t="s">
        <v>58</v>
      </c>
      <c r="D125" s="11" t="s">
        <v>63</v>
      </c>
      <c r="E125" s="11"/>
      <c r="F125" s="12"/>
    </row>
    <row r="126" spans="1:6" ht="27" thickBot="1" x14ac:dyDescent="0.3">
      <c r="A126" s="9" t="s">
        <v>343</v>
      </c>
      <c r="B126" s="10" t="s">
        <v>20</v>
      </c>
      <c r="C126" s="10" t="s">
        <v>423</v>
      </c>
      <c r="D126" s="11" t="s">
        <v>63</v>
      </c>
      <c r="E126" s="11"/>
      <c r="F126" s="12"/>
    </row>
    <row r="127" spans="1:6" ht="13.8" thickBot="1" x14ac:dyDescent="0.3">
      <c r="A127" s="9" t="s">
        <v>344</v>
      </c>
      <c r="B127" s="10" t="s">
        <v>20</v>
      </c>
      <c r="C127" s="10" t="s">
        <v>65</v>
      </c>
      <c r="D127" s="11" t="s">
        <v>63</v>
      </c>
      <c r="E127" s="11"/>
      <c r="F127" s="12"/>
    </row>
    <row r="128" spans="1:6" ht="13.8" thickBot="1" x14ac:dyDescent="0.3">
      <c r="A128" s="9" t="s">
        <v>345</v>
      </c>
      <c r="B128" s="10" t="s">
        <v>20</v>
      </c>
      <c r="C128" s="10" t="s">
        <v>66</v>
      </c>
      <c r="D128" s="11" t="s">
        <v>63</v>
      </c>
      <c r="E128" s="11"/>
      <c r="F128" s="12"/>
    </row>
    <row r="129" spans="1:6" ht="13.8" thickBot="1" x14ac:dyDescent="0.3">
      <c r="A129" s="9" t="s">
        <v>346</v>
      </c>
      <c r="B129" s="10" t="s">
        <v>20</v>
      </c>
      <c r="C129" s="10" t="s">
        <v>419</v>
      </c>
      <c r="D129" s="11" t="s">
        <v>63</v>
      </c>
      <c r="E129" s="11"/>
      <c r="F129" s="12"/>
    </row>
    <row r="130" spans="1:6" ht="13.8" thickBot="1" x14ac:dyDescent="0.3">
      <c r="A130" s="9" t="s">
        <v>347</v>
      </c>
      <c r="B130" s="10" t="s">
        <v>20</v>
      </c>
      <c r="C130" s="10" t="s">
        <v>421</v>
      </c>
      <c r="D130" s="11" t="s">
        <v>63</v>
      </c>
      <c r="E130" s="11"/>
      <c r="F130" s="12"/>
    </row>
    <row r="131" spans="1:6" ht="27" thickBot="1" x14ac:dyDescent="0.3">
      <c r="A131" s="9" t="s">
        <v>348</v>
      </c>
      <c r="B131" s="10" t="s">
        <v>20</v>
      </c>
      <c r="C131" s="10" t="s">
        <v>125</v>
      </c>
      <c r="D131" s="11" t="s">
        <v>63</v>
      </c>
      <c r="E131" s="11"/>
      <c r="F131" s="12"/>
    </row>
    <row r="132" spans="1:6" ht="251.4" thickBot="1" x14ac:dyDescent="0.3">
      <c r="A132" s="9" t="s">
        <v>349</v>
      </c>
      <c r="B132" s="10" t="s">
        <v>425</v>
      </c>
      <c r="C132" s="10" t="s">
        <v>177</v>
      </c>
      <c r="D132" s="11" t="s">
        <v>63</v>
      </c>
      <c r="E132" s="11"/>
      <c r="F132" s="12"/>
    </row>
    <row r="133" spans="1:6" ht="40.200000000000003" thickBot="1" x14ac:dyDescent="0.3">
      <c r="A133" s="9" t="s">
        <v>350</v>
      </c>
      <c r="B133" s="10" t="s">
        <v>425</v>
      </c>
      <c r="C133" s="10" t="s">
        <v>178</v>
      </c>
      <c r="D133" s="11" t="s">
        <v>63</v>
      </c>
      <c r="E133" s="11"/>
      <c r="F133" s="12"/>
    </row>
    <row r="134" spans="1:6" ht="27" thickBot="1" x14ac:dyDescent="0.3">
      <c r="A134" s="9" t="s">
        <v>351</v>
      </c>
      <c r="B134" s="10" t="s">
        <v>425</v>
      </c>
      <c r="C134" s="10" t="s">
        <v>179</v>
      </c>
      <c r="D134" s="11" t="s">
        <v>63</v>
      </c>
      <c r="E134" s="11"/>
      <c r="F134" s="12"/>
    </row>
    <row r="135" spans="1:6" ht="27" thickBot="1" x14ac:dyDescent="0.3">
      <c r="A135" s="9" t="s">
        <v>352</v>
      </c>
      <c r="B135" s="10" t="s">
        <v>425</v>
      </c>
      <c r="C135" s="10" t="s">
        <v>11</v>
      </c>
      <c r="D135" s="11" t="s">
        <v>63</v>
      </c>
      <c r="E135" s="11"/>
      <c r="F135" s="12"/>
    </row>
    <row r="136" spans="1:6" ht="27" thickBot="1" x14ac:dyDescent="0.3">
      <c r="A136" s="9" t="s">
        <v>353</v>
      </c>
      <c r="B136" s="10" t="s">
        <v>425</v>
      </c>
      <c r="C136" s="10" t="s">
        <v>436</v>
      </c>
      <c r="D136" s="11" t="s">
        <v>63</v>
      </c>
      <c r="E136" s="11"/>
      <c r="F136" s="12"/>
    </row>
    <row r="137" spans="1:6" ht="27" thickBot="1" x14ac:dyDescent="0.3">
      <c r="A137" s="9" t="s">
        <v>354</v>
      </c>
      <c r="B137" s="10" t="s">
        <v>6</v>
      </c>
      <c r="C137" s="10" t="s">
        <v>180</v>
      </c>
      <c r="D137" s="11" t="s">
        <v>18</v>
      </c>
      <c r="E137" s="11"/>
      <c r="F137" s="12"/>
    </row>
    <row r="138" spans="1:6" ht="40.200000000000003" thickBot="1" x14ac:dyDescent="0.3">
      <c r="A138" s="9" t="s">
        <v>355</v>
      </c>
      <c r="B138" s="10" t="s">
        <v>6</v>
      </c>
      <c r="C138" s="10" t="s">
        <v>29</v>
      </c>
      <c r="D138" s="11" t="s">
        <v>18</v>
      </c>
      <c r="E138" s="11"/>
      <c r="F138" s="12"/>
    </row>
    <row r="139" spans="1:6" ht="27" thickBot="1" x14ac:dyDescent="0.3">
      <c r="A139" s="9" t="s">
        <v>356</v>
      </c>
      <c r="B139" s="10" t="s">
        <v>6</v>
      </c>
      <c r="C139" s="10" t="s">
        <v>74</v>
      </c>
      <c r="D139" s="11" t="s">
        <v>18</v>
      </c>
      <c r="E139" s="11"/>
      <c r="F139" s="12"/>
    </row>
    <row r="140" spans="1:6" ht="40.200000000000003" thickBot="1" x14ac:dyDescent="0.3">
      <c r="A140" s="9" t="s">
        <v>357</v>
      </c>
      <c r="B140" s="10" t="s">
        <v>6</v>
      </c>
      <c r="C140" s="10" t="s">
        <v>184</v>
      </c>
      <c r="D140" s="11" t="s">
        <v>18</v>
      </c>
      <c r="E140" s="11"/>
      <c r="F140" s="12"/>
    </row>
    <row r="141" spans="1:6" ht="27" thickBot="1" x14ac:dyDescent="0.3">
      <c r="A141" s="9" t="s">
        <v>358</v>
      </c>
      <c r="B141" s="10" t="s">
        <v>6</v>
      </c>
      <c r="C141" s="10" t="s">
        <v>128</v>
      </c>
      <c r="D141" s="11" t="s">
        <v>18</v>
      </c>
      <c r="E141" s="11"/>
      <c r="F141" s="12"/>
    </row>
    <row r="142" spans="1:6" ht="53.4" thickBot="1" x14ac:dyDescent="0.3">
      <c r="A142" s="9" t="s">
        <v>359</v>
      </c>
      <c r="B142" s="10" t="s">
        <v>6</v>
      </c>
      <c r="C142" s="10" t="s">
        <v>129</v>
      </c>
      <c r="D142" s="11" t="s">
        <v>18</v>
      </c>
      <c r="E142" s="11"/>
      <c r="F142" s="12"/>
    </row>
    <row r="143" spans="1:6" ht="40.200000000000003" thickBot="1" x14ac:dyDescent="0.3">
      <c r="A143" s="9" t="s">
        <v>360</v>
      </c>
      <c r="B143" s="10" t="s">
        <v>6</v>
      </c>
      <c r="C143" s="10" t="s">
        <v>182</v>
      </c>
      <c r="D143" s="11" t="s">
        <v>18</v>
      </c>
      <c r="E143" s="11"/>
      <c r="F143" s="12"/>
    </row>
    <row r="144" spans="1:6" ht="27" thickBot="1" x14ac:dyDescent="0.3">
      <c r="A144" s="9" t="s">
        <v>361</v>
      </c>
      <c r="B144" s="10" t="s">
        <v>6</v>
      </c>
      <c r="C144" s="10" t="s">
        <v>22</v>
      </c>
      <c r="D144" s="11" t="s">
        <v>18</v>
      </c>
      <c r="E144" s="11"/>
      <c r="F144" s="12"/>
    </row>
    <row r="145" spans="1:6" ht="53.4" thickBot="1" x14ac:dyDescent="0.3">
      <c r="A145" s="9" t="s">
        <v>362</v>
      </c>
      <c r="B145" s="10" t="s">
        <v>6</v>
      </c>
      <c r="C145" s="10" t="s">
        <v>130</v>
      </c>
      <c r="D145" s="11" t="s">
        <v>18</v>
      </c>
      <c r="E145" s="11"/>
      <c r="F145" s="12"/>
    </row>
    <row r="146" spans="1:6" ht="40.200000000000003" thickBot="1" x14ac:dyDescent="0.3">
      <c r="A146" s="9" t="s">
        <v>363</v>
      </c>
      <c r="B146" s="10" t="s">
        <v>6</v>
      </c>
      <c r="C146" s="10" t="s">
        <v>8</v>
      </c>
      <c r="D146" s="11" t="s">
        <v>18</v>
      </c>
      <c r="E146" s="11"/>
      <c r="F146" s="12"/>
    </row>
    <row r="147" spans="1:6" ht="27" thickBot="1" x14ac:dyDescent="0.3">
      <c r="A147" s="9" t="s">
        <v>364</v>
      </c>
      <c r="B147" s="10" t="s">
        <v>6</v>
      </c>
      <c r="C147" s="10" t="s">
        <v>9</v>
      </c>
      <c r="D147" s="11" t="s">
        <v>18</v>
      </c>
      <c r="E147" s="11"/>
      <c r="F147" s="12"/>
    </row>
    <row r="148" spans="1:6" ht="27" thickBot="1" x14ac:dyDescent="0.3">
      <c r="A148" s="9" t="s">
        <v>365</v>
      </c>
      <c r="B148" s="10" t="s">
        <v>6</v>
      </c>
      <c r="C148" s="10" t="s">
        <v>96</v>
      </c>
      <c r="D148" s="11" t="s">
        <v>18</v>
      </c>
      <c r="E148" s="11"/>
      <c r="F148" s="12"/>
    </row>
    <row r="149" spans="1:6" ht="13.8" thickBot="1" x14ac:dyDescent="0.3">
      <c r="A149" s="9" t="s">
        <v>366</v>
      </c>
      <c r="B149" s="10" t="s">
        <v>6</v>
      </c>
      <c r="C149" s="10" t="s">
        <v>127</v>
      </c>
      <c r="D149" s="11" t="s">
        <v>18</v>
      </c>
      <c r="E149" s="11"/>
      <c r="F149" s="12"/>
    </row>
    <row r="150" spans="1:6" ht="13.8" thickBot="1" x14ac:dyDescent="0.3">
      <c r="A150" s="9" t="s">
        <v>367</v>
      </c>
      <c r="B150" s="10" t="s">
        <v>6</v>
      </c>
      <c r="C150" s="10" t="s">
        <v>437</v>
      </c>
      <c r="D150" s="11" t="s">
        <v>18</v>
      </c>
      <c r="E150" s="11"/>
      <c r="F150" s="12"/>
    </row>
    <row r="151" spans="1:6" ht="79.8" thickBot="1" x14ac:dyDescent="0.3">
      <c r="A151" s="9" t="s">
        <v>368</v>
      </c>
      <c r="B151" s="10" t="s">
        <v>186</v>
      </c>
      <c r="C151" s="10" t="s">
        <v>444</v>
      </c>
      <c r="D151" s="11" t="s">
        <v>63</v>
      </c>
      <c r="E151" s="11"/>
      <c r="F151" s="12"/>
    </row>
    <row r="152" spans="1:6" ht="40.200000000000003" thickBot="1" x14ac:dyDescent="0.3">
      <c r="A152" s="9" t="s">
        <v>369</v>
      </c>
      <c r="B152" s="10" t="s">
        <v>186</v>
      </c>
      <c r="C152" s="10" t="s">
        <v>24</v>
      </c>
      <c r="D152" s="11" t="s">
        <v>63</v>
      </c>
      <c r="E152" s="11"/>
      <c r="F152" s="12"/>
    </row>
    <row r="153" spans="1:6" ht="40.200000000000003" thickBot="1" x14ac:dyDescent="0.3">
      <c r="A153" s="9" t="s">
        <v>370</v>
      </c>
      <c r="B153" s="10" t="s">
        <v>186</v>
      </c>
      <c r="C153" s="10" t="s">
        <v>183</v>
      </c>
      <c r="D153" s="11" t="s">
        <v>63</v>
      </c>
      <c r="E153" s="11"/>
      <c r="F153" s="12"/>
    </row>
    <row r="154" spans="1:6" ht="40.200000000000003" thickBot="1" x14ac:dyDescent="0.3">
      <c r="A154" s="9" t="s">
        <v>371</v>
      </c>
      <c r="B154" s="10" t="s">
        <v>186</v>
      </c>
      <c r="C154" s="10" t="s">
        <v>185</v>
      </c>
      <c r="D154" s="11" t="s">
        <v>63</v>
      </c>
      <c r="E154" s="11"/>
      <c r="F154" s="12"/>
    </row>
    <row r="155" spans="1:6" ht="40.200000000000003" thickBot="1" x14ac:dyDescent="0.3">
      <c r="A155" s="9" t="s">
        <v>372</v>
      </c>
      <c r="B155" s="10" t="s">
        <v>186</v>
      </c>
      <c r="C155" s="10" t="s">
        <v>134</v>
      </c>
      <c r="D155" s="11" t="s">
        <v>63</v>
      </c>
      <c r="E155" s="11"/>
      <c r="F155" s="12"/>
    </row>
    <row r="156" spans="1:6" ht="40.200000000000003" thickBot="1" x14ac:dyDescent="0.3">
      <c r="A156" s="9" t="s">
        <v>373</v>
      </c>
      <c r="B156" s="10" t="s">
        <v>186</v>
      </c>
      <c r="C156" s="10" t="s">
        <v>438</v>
      </c>
      <c r="D156" s="11" t="s">
        <v>63</v>
      </c>
      <c r="E156" s="11"/>
      <c r="F156" s="12"/>
    </row>
    <row r="157" spans="1:6" ht="40.200000000000003" thickBot="1" x14ac:dyDescent="0.3">
      <c r="A157" s="9" t="s">
        <v>374</v>
      </c>
      <c r="B157" s="10" t="s">
        <v>186</v>
      </c>
      <c r="C157" s="10" t="s">
        <v>190</v>
      </c>
      <c r="D157" s="11" t="s">
        <v>63</v>
      </c>
      <c r="E157" s="11"/>
      <c r="F157" s="12"/>
    </row>
    <row r="158" spans="1:6" ht="13.8" thickBot="1" x14ac:dyDescent="0.3">
      <c r="A158" s="9" t="s">
        <v>375</v>
      </c>
      <c r="B158" s="10" t="s">
        <v>186</v>
      </c>
      <c r="C158" s="13" t="s">
        <v>90</v>
      </c>
      <c r="D158" s="11" t="s">
        <v>63</v>
      </c>
      <c r="E158" s="11"/>
      <c r="F158" s="12"/>
    </row>
    <row r="159" spans="1:6" ht="27" thickBot="1" x14ac:dyDescent="0.3">
      <c r="A159" s="9" t="s">
        <v>376</v>
      </c>
      <c r="B159" s="10" t="s">
        <v>186</v>
      </c>
      <c r="C159" s="10" t="s">
        <v>187</v>
      </c>
      <c r="D159" s="11" t="s">
        <v>63</v>
      </c>
      <c r="E159" s="11"/>
      <c r="F159" s="12"/>
    </row>
    <row r="160" spans="1:6" ht="27" thickBot="1" x14ac:dyDescent="0.3">
      <c r="A160" s="9" t="s">
        <v>377</v>
      </c>
      <c r="B160" s="10" t="s">
        <v>186</v>
      </c>
      <c r="C160" s="10" t="s">
        <v>52</v>
      </c>
      <c r="D160" s="11" t="s">
        <v>63</v>
      </c>
      <c r="E160" s="11"/>
      <c r="F160" s="12"/>
    </row>
    <row r="161" spans="1:6" ht="13.8" thickBot="1" x14ac:dyDescent="0.3">
      <c r="A161" s="9" t="s">
        <v>378</v>
      </c>
      <c r="B161" s="10" t="s">
        <v>186</v>
      </c>
      <c r="C161" s="10" t="s">
        <v>42</v>
      </c>
      <c r="D161" s="11" t="s">
        <v>63</v>
      </c>
      <c r="E161" s="11"/>
      <c r="F161" s="12"/>
    </row>
    <row r="162" spans="1:6" ht="27" thickBot="1" x14ac:dyDescent="0.3">
      <c r="A162" s="9" t="s">
        <v>379</v>
      </c>
      <c r="B162" s="10" t="s">
        <v>186</v>
      </c>
      <c r="C162" s="10" t="s">
        <v>41</v>
      </c>
      <c r="D162" s="11" t="s">
        <v>63</v>
      </c>
      <c r="E162" s="11"/>
      <c r="F162" s="12"/>
    </row>
    <row r="163" spans="1:6" ht="40.200000000000003" thickBot="1" x14ac:dyDescent="0.3">
      <c r="A163" s="9" t="s">
        <v>380</v>
      </c>
      <c r="B163" s="10" t="s">
        <v>186</v>
      </c>
      <c r="C163" s="10" t="s">
        <v>214</v>
      </c>
      <c r="D163" s="11" t="s">
        <v>63</v>
      </c>
      <c r="E163" s="11"/>
      <c r="F163" s="12"/>
    </row>
    <row r="164" spans="1:6" ht="27" thickBot="1" x14ac:dyDescent="0.3">
      <c r="A164" s="9" t="s">
        <v>381</v>
      </c>
      <c r="B164" s="10" t="s">
        <v>186</v>
      </c>
      <c r="C164" s="10" t="s">
        <v>61</v>
      </c>
      <c r="D164" s="11" t="s">
        <v>63</v>
      </c>
      <c r="E164" s="11"/>
      <c r="F164" s="12"/>
    </row>
    <row r="165" spans="1:6" ht="40.200000000000003" thickBot="1" x14ac:dyDescent="0.3">
      <c r="A165" s="9" t="s">
        <v>382</v>
      </c>
      <c r="B165" s="10" t="s">
        <v>186</v>
      </c>
      <c r="C165" s="13" t="s">
        <v>188</v>
      </c>
      <c r="D165" s="11" t="s">
        <v>63</v>
      </c>
      <c r="E165" s="11"/>
      <c r="F165" s="12"/>
    </row>
    <row r="166" spans="1:6" ht="27" thickBot="1" x14ac:dyDescent="0.3">
      <c r="A166" s="9" t="s">
        <v>383</v>
      </c>
      <c r="B166" s="10" t="s">
        <v>186</v>
      </c>
      <c r="C166" s="13" t="s">
        <v>189</v>
      </c>
      <c r="D166" s="11" t="s">
        <v>63</v>
      </c>
      <c r="E166" s="11"/>
      <c r="F166" s="12"/>
    </row>
    <row r="167" spans="1:6" ht="27" thickBot="1" x14ac:dyDescent="0.3">
      <c r="A167" s="9" t="s">
        <v>384</v>
      </c>
      <c r="B167" s="10" t="s">
        <v>186</v>
      </c>
      <c r="C167" s="13" t="s">
        <v>191</v>
      </c>
      <c r="D167" s="11" t="s">
        <v>63</v>
      </c>
      <c r="E167" s="11"/>
      <c r="F167" s="12"/>
    </row>
    <row r="168" spans="1:6" ht="27" thickBot="1" x14ac:dyDescent="0.3">
      <c r="A168" s="9" t="s">
        <v>385</v>
      </c>
      <c r="B168" s="10" t="s">
        <v>186</v>
      </c>
      <c r="C168" s="10" t="s">
        <v>131</v>
      </c>
      <c r="D168" s="11" t="s">
        <v>63</v>
      </c>
      <c r="E168" s="11"/>
      <c r="F168" s="12"/>
    </row>
    <row r="169" spans="1:6" ht="27" thickBot="1" x14ac:dyDescent="0.3">
      <c r="A169" s="9" t="s">
        <v>386</v>
      </c>
      <c r="B169" s="10" t="s">
        <v>186</v>
      </c>
      <c r="C169" s="10" t="s">
        <v>133</v>
      </c>
      <c r="D169" s="11" t="s">
        <v>63</v>
      </c>
      <c r="E169" s="11"/>
      <c r="F169" s="12"/>
    </row>
    <row r="170" spans="1:6" ht="27" thickBot="1" x14ac:dyDescent="0.3">
      <c r="A170" s="9" t="s">
        <v>387</v>
      </c>
      <c r="B170" s="10" t="s">
        <v>186</v>
      </c>
      <c r="C170" s="10" t="s">
        <v>132</v>
      </c>
      <c r="D170" s="11" t="s">
        <v>63</v>
      </c>
      <c r="E170" s="11"/>
      <c r="F170" s="12"/>
    </row>
    <row r="171" spans="1:6" ht="53.4" thickBot="1" x14ac:dyDescent="0.3">
      <c r="A171" s="9" t="s">
        <v>388</v>
      </c>
      <c r="B171" s="11" t="s">
        <v>136</v>
      </c>
      <c r="C171" s="10" t="s">
        <v>137</v>
      </c>
      <c r="D171" s="11" t="s">
        <v>63</v>
      </c>
      <c r="E171" s="11"/>
      <c r="F171" s="12"/>
    </row>
    <row r="172" spans="1:6" ht="27" thickBot="1" x14ac:dyDescent="0.3">
      <c r="A172" s="9" t="s">
        <v>389</v>
      </c>
      <c r="B172" s="11" t="s">
        <v>136</v>
      </c>
      <c r="C172" s="10" t="s">
        <v>135</v>
      </c>
      <c r="D172" s="11" t="s">
        <v>63</v>
      </c>
      <c r="E172" s="11"/>
      <c r="F172" s="12"/>
    </row>
    <row r="173" spans="1:6" ht="66.599999999999994" thickBot="1" x14ac:dyDescent="0.3">
      <c r="A173" s="9" t="s">
        <v>390</v>
      </c>
      <c r="B173" s="10" t="s">
        <v>10</v>
      </c>
      <c r="C173" s="10" t="s">
        <v>192</v>
      </c>
      <c r="D173" s="11" t="s">
        <v>63</v>
      </c>
      <c r="E173" s="11"/>
      <c r="F173" s="12"/>
    </row>
    <row r="174" spans="1:6" ht="53.4" thickBot="1" x14ac:dyDescent="0.3">
      <c r="A174" s="9" t="s">
        <v>391</v>
      </c>
      <c r="B174" s="10" t="s">
        <v>10</v>
      </c>
      <c r="C174" s="10" t="s">
        <v>138</v>
      </c>
      <c r="D174" s="11" t="s">
        <v>63</v>
      </c>
      <c r="E174" s="11"/>
      <c r="F174" s="12"/>
    </row>
    <row r="175" spans="1:6" ht="27" thickBot="1" x14ac:dyDescent="0.3">
      <c r="A175" s="9" t="s">
        <v>392</v>
      </c>
      <c r="B175" s="10" t="s">
        <v>10</v>
      </c>
      <c r="C175" s="10" t="s">
        <v>200</v>
      </c>
      <c r="D175" s="11" t="s">
        <v>63</v>
      </c>
      <c r="E175" s="11"/>
      <c r="F175" s="12"/>
    </row>
    <row r="176" spans="1:6" ht="27" thickBot="1" x14ac:dyDescent="0.3">
      <c r="A176" s="9" t="s">
        <v>393</v>
      </c>
      <c r="B176" s="10" t="s">
        <v>10</v>
      </c>
      <c r="C176" s="10" t="s">
        <v>193</v>
      </c>
      <c r="D176" s="11" t="s">
        <v>63</v>
      </c>
      <c r="E176" s="11"/>
      <c r="F176" s="12"/>
    </row>
    <row r="177" spans="1:6" ht="27" thickBot="1" x14ac:dyDescent="0.3">
      <c r="A177" s="9" t="s">
        <v>394</v>
      </c>
      <c r="B177" s="10" t="s">
        <v>10</v>
      </c>
      <c r="C177" s="10" t="s">
        <v>147</v>
      </c>
      <c r="D177" s="11" t="s">
        <v>63</v>
      </c>
      <c r="E177" s="11"/>
      <c r="F177" s="12"/>
    </row>
    <row r="178" spans="1:6" ht="27" thickBot="1" x14ac:dyDescent="0.3">
      <c r="A178" s="9" t="s">
        <v>395</v>
      </c>
      <c r="B178" s="10" t="s">
        <v>10</v>
      </c>
      <c r="C178" s="10" t="s">
        <v>148</v>
      </c>
      <c r="D178" s="11" t="s">
        <v>63</v>
      </c>
      <c r="E178" s="11"/>
      <c r="F178" s="12"/>
    </row>
    <row r="179" spans="1:6" ht="40.200000000000003" thickBot="1" x14ac:dyDescent="0.3">
      <c r="A179" s="9" t="s">
        <v>396</v>
      </c>
      <c r="B179" s="10" t="s">
        <v>17</v>
      </c>
      <c r="C179" s="13" t="s">
        <v>424</v>
      </c>
      <c r="D179" s="11" t="s">
        <v>63</v>
      </c>
      <c r="E179" s="11"/>
      <c r="F179" s="12"/>
    </row>
    <row r="180" spans="1:6" ht="40.200000000000003" thickBot="1" x14ac:dyDescent="0.3">
      <c r="A180" s="9" t="s">
        <v>397</v>
      </c>
      <c r="B180" s="10" t="s">
        <v>17</v>
      </c>
      <c r="C180" s="10" t="s">
        <v>152</v>
      </c>
      <c r="D180" s="11" t="s">
        <v>63</v>
      </c>
      <c r="E180" s="11"/>
      <c r="F180" s="12"/>
    </row>
    <row r="181" spans="1:6" ht="40.200000000000003" thickBot="1" x14ac:dyDescent="0.3">
      <c r="A181" s="9" t="s">
        <v>398</v>
      </c>
      <c r="B181" s="10" t="s">
        <v>17</v>
      </c>
      <c r="C181" s="10" t="s">
        <v>151</v>
      </c>
      <c r="D181" s="11" t="s">
        <v>63</v>
      </c>
      <c r="E181" s="11"/>
      <c r="F181" s="12"/>
    </row>
    <row r="182" spans="1:6" ht="53.4" thickBot="1" x14ac:dyDescent="0.3">
      <c r="A182" s="9" t="s">
        <v>399</v>
      </c>
      <c r="B182" s="10" t="s">
        <v>17</v>
      </c>
      <c r="C182" s="10" t="s">
        <v>439</v>
      </c>
      <c r="D182" s="11" t="s">
        <v>63</v>
      </c>
      <c r="E182" s="11"/>
      <c r="F182" s="12"/>
    </row>
    <row r="183" spans="1:6" ht="27" thickBot="1" x14ac:dyDescent="0.3">
      <c r="A183" s="9" t="s">
        <v>400</v>
      </c>
      <c r="B183" s="10" t="s">
        <v>17</v>
      </c>
      <c r="C183" s="10" t="s">
        <v>35</v>
      </c>
      <c r="D183" s="11" t="s">
        <v>63</v>
      </c>
      <c r="E183" s="11"/>
      <c r="F183" s="12"/>
    </row>
    <row r="184" spans="1:6" ht="66.599999999999994" thickBot="1" x14ac:dyDescent="0.3">
      <c r="A184" s="9" t="s">
        <v>401</v>
      </c>
      <c r="B184" s="10" t="s">
        <v>17</v>
      </c>
      <c r="C184" s="10" t="s">
        <v>204</v>
      </c>
      <c r="D184" s="11" t="s">
        <v>63</v>
      </c>
      <c r="E184" s="11"/>
      <c r="F184" s="12"/>
    </row>
    <row r="185" spans="1:6" ht="172.2" thickBot="1" x14ac:dyDescent="0.3">
      <c r="A185" s="9" t="s">
        <v>402</v>
      </c>
      <c r="B185" s="10" t="s">
        <v>17</v>
      </c>
      <c r="C185" s="10" t="s">
        <v>201</v>
      </c>
      <c r="D185" s="11" t="s">
        <v>63</v>
      </c>
      <c r="E185" s="11"/>
      <c r="F185" s="12"/>
    </row>
    <row r="186" spans="1:6" ht="40.200000000000003" thickBot="1" x14ac:dyDescent="0.3">
      <c r="A186" s="9" t="s">
        <v>403</v>
      </c>
      <c r="B186" s="10" t="s">
        <v>17</v>
      </c>
      <c r="C186" s="10" t="s">
        <v>194</v>
      </c>
      <c r="D186" s="11" t="s">
        <v>63</v>
      </c>
      <c r="E186" s="11"/>
      <c r="F186" s="12"/>
    </row>
    <row r="187" spans="1:6" ht="27" thickBot="1" x14ac:dyDescent="0.3">
      <c r="A187" s="9" t="s">
        <v>404</v>
      </c>
      <c r="B187" s="10" t="s">
        <v>17</v>
      </c>
      <c r="C187" s="10" t="s">
        <v>60</v>
      </c>
      <c r="D187" s="11" t="s">
        <v>63</v>
      </c>
      <c r="E187" s="11"/>
      <c r="F187" s="12"/>
    </row>
    <row r="188" spans="1:6" ht="40.200000000000003" thickBot="1" x14ac:dyDescent="0.3">
      <c r="A188" s="9" t="s">
        <v>405</v>
      </c>
      <c r="B188" s="10" t="s">
        <v>82</v>
      </c>
      <c r="C188" s="10" t="s">
        <v>46</v>
      </c>
      <c r="D188" s="11" t="s">
        <v>63</v>
      </c>
      <c r="E188" s="11"/>
      <c r="F188" s="12"/>
    </row>
    <row r="189" spans="1:6" ht="53.4" thickBot="1" x14ac:dyDescent="0.3">
      <c r="A189" s="9" t="s">
        <v>406</v>
      </c>
      <c r="B189" s="10" t="s">
        <v>82</v>
      </c>
      <c r="C189" s="10" t="s">
        <v>5</v>
      </c>
      <c r="D189" s="11" t="s">
        <v>63</v>
      </c>
      <c r="E189" s="11"/>
      <c r="F189" s="12"/>
    </row>
    <row r="190" spans="1:6" ht="40.200000000000003" thickBot="1" x14ac:dyDescent="0.3">
      <c r="A190" s="9" t="s">
        <v>407</v>
      </c>
      <c r="B190" s="10" t="s">
        <v>82</v>
      </c>
      <c r="C190" s="10" t="s">
        <v>149</v>
      </c>
      <c r="D190" s="11" t="s">
        <v>63</v>
      </c>
      <c r="E190" s="11"/>
      <c r="F190" s="12"/>
    </row>
    <row r="191" spans="1:6" ht="40.200000000000003" thickBot="1" x14ac:dyDescent="0.3">
      <c r="A191" s="9" t="s">
        <v>408</v>
      </c>
      <c r="B191" s="10" t="s">
        <v>82</v>
      </c>
      <c r="C191" s="10" t="s">
        <v>25</v>
      </c>
      <c r="D191" s="11" t="s">
        <v>63</v>
      </c>
      <c r="E191" s="11"/>
      <c r="F191" s="12"/>
    </row>
    <row r="192" spans="1:6" ht="27" thickBot="1" x14ac:dyDescent="0.3">
      <c r="A192" s="9" t="s">
        <v>409</v>
      </c>
      <c r="B192" s="10" t="s">
        <v>82</v>
      </c>
      <c r="C192" s="10" t="s">
        <v>47</v>
      </c>
      <c r="D192" s="11" t="s">
        <v>63</v>
      </c>
      <c r="E192" s="11"/>
      <c r="F192" s="12"/>
    </row>
    <row r="193" spans="1:6" ht="317.39999999999998" thickBot="1" x14ac:dyDescent="0.3">
      <c r="A193" s="9" t="s">
        <v>410</v>
      </c>
      <c r="B193" s="10" t="s">
        <v>82</v>
      </c>
      <c r="C193" s="10" t="s">
        <v>105</v>
      </c>
      <c r="D193" s="11" t="s">
        <v>63</v>
      </c>
      <c r="E193" s="11"/>
      <c r="F193" s="12"/>
    </row>
    <row r="194" spans="1:6" ht="40.200000000000003" thickBot="1" x14ac:dyDescent="0.3">
      <c r="A194" s="9" t="s">
        <v>411</v>
      </c>
      <c r="B194" s="10" t="s">
        <v>82</v>
      </c>
      <c r="C194" s="10" t="s">
        <v>139</v>
      </c>
      <c r="D194" s="11" t="s">
        <v>63</v>
      </c>
      <c r="E194" s="11"/>
      <c r="F194" s="12"/>
    </row>
    <row r="195" spans="1:6" ht="40.200000000000003" thickBot="1" x14ac:dyDescent="0.3">
      <c r="A195" s="9" t="s">
        <v>412</v>
      </c>
      <c r="B195" s="10" t="s">
        <v>82</v>
      </c>
      <c r="C195" s="10" t="s">
        <v>8</v>
      </c>
      <c r="D195" s="11" t="s">
        <v>63</v>
      </c>
      <c r="E195" s="11"/>
      <c r="F195" s="12"/>
    </row>
    <row r="196" spans="1:6" ht="27" thickBot="1" x14ac:dyDescent="0.3">
      <c r="A196" s="9" t="s">
        <v>413</v>
      </c>
      <c r="B196" s="10" t="s">
        <v>82</v>
      </c>
      <c r="C196" s="10" t="s">
        <v>155</v>
      </c>
      <c r="D196" s="11" t="s">
        <v>63</v>
      </c>
      <c r="E196" s="11"/>
      <c r="F196" s="12"/>
    </row>
    <row r="197" spans="1:6" ht="27" thickBot="1" x14ac:dyDescent="0.3">
      <c r="A197" s="9" t="s">
        <v>414</v>
      </c>
      <c r="B197" s="10" t="s">
        <v>82</v>
      </c>
      <c r="C197" s="10" t="s">
        <v>81</v>
      </c>
      <c r="D197" s="11" t="s">
        <v>63</v>
      </c>
      <c r="E197" s="11"/>
      <c r="F197" s="12"/>
    </row>
    <row r="198" spans="1:6" ht="27" thickBot="1" x14ac:dyDescent="0.3">
      <c r="A198" s="9" t="s">
        <v>415</v>
      </c>
      <c r="B198" s="10" t="s">
        <v>82</v>
      </c>
      <c r="C198" s="10" t="s">
        <v>59</v>
      </c>
      <c r="D198" s="11" t="s">
        <v>63</v>
      </c>
      <c r="E198" s="11"/>
      <c r="F198" s="12"/>
    </row>
    <row r="199" spans="1:6" ht="40.200000000000003" thickBot="1" x14ac:dyDescent="0.3">
      <c r="A199" s="9" t="s">
        <v>420</v>
      </c>
      <c r="B199" s="10" t="s">
        <v>82</v>
      </c>
      <c r="C199" s="10" t="s">
        <v>40</v>
      </c>
      <c r="D199" s="11" t="s">
        <v>63</v>
      </c>
      <c r="E199" s="11"/>
      <c r="F199" s="12"/>
    </row>
    <row r="200" spans="1:6" ht="26.4" x14ac:dyDescent="0.25">
      <c r="A200" s="15" t="s">
        <v>422</v>
      </c>
      <c r="B200" s="16" t="s">
        <v>82</v>
      </c>
      <c r="C200" s="16" t="s">
        <v>154</v>
      </c>
      <c r="D200" s="17" t="s">
        <v>63</v>
      </c>
      <c r="E200" s="17"/>
      <c r="F200" s="18"/>
    </row>
  </sheetData>
  <dataValidations count="2">
    <dataValidation type="list" allowBlank="1" showInputMessage="1" showErrorMessage="1" sqref="D2:D200" xr:uid="{6A4FD395-110E-4857-8AB2-C0BBF6DC5132}">
      <formula1>"Mandatory, Optional"</formula1>
    </dataValidation>
    <dataValidation type="list" allowBlank="1" showInputMessage="1" showErrorMessage="1" sqref="E2:E200" xr:uid="{E1E6088A-AC50-480A-A27A-780649CA70D6}">
      <formula1>"Configurable, Customizable, Non-Compliant"</formula1>
    </dataValidation>
  </dataValidations>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TemplafyFormConfiguration><![CDATA[{"formFields":[],"formDataEntries":[]}]]></TemplafyFormConfiguration>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5c38276-1455-4782-ad15-9d0b42c0e8c8">
      <Terms xmlns="http://schemas.microsoft.com/office/infopath/2007/PartnerControls"/>
    </lcf76f155ced4ddcb4097134ff3c332f>
    <TaxCatchAll xmlns="55c1d4eb-16f2-4b76-9ac6-19b8dc77ae34"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EF5C87BF47D87D4196EFFEE83BD998DE" ma:contentTypeVersion="10" ma:contentTypeDescription="Create a new document." ma:contentTypeScope="" ma:versionID="f435e7823e94dd2c72cefd8a8182faf4">
  <xsd:schema xmlns:xsd="http://www.w3.org/2001/XMLSchema" xmlns:xs="http://www.w3.org/2001/XMLSchema" xmlns:p="http://schemas.microsoft.com/office/2006/metadata/properties" xmlns:ns2="35c38276-1455-4782-ad15-9d0b42c0e8c8" xmlns:ns3="55c1d4eb-16f2-4b76-9ac6-19b8dc77ae34" targetNamespace="http://schemas.microsoft.com/office/2006/metadata/properties" ma:root="true" ma:fieldsID="fb311f56ec033730601c734d3856d671" ns2:_="" ns3:_="">
    <xsd:import namespace="35c38276-1455-4782-ad15-9d0b42c0e8c8"/>
    <xsd:import namespace="55c1d4eb-16f2-4b76-9ac6-19b8dc77ae3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c38276-1455-4782-ad15-9d0b42c0e8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92d6ec5-c7ce-4635-bbd3-313f69af6cc8"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5c1d4eb-16f2-4b76-9ac6-19b8dc77ae3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b8865d7-1d6c-4a87-b7a6-298cee7d992a}" ma:internalName="TaxCatchAll" ma:showField="CatchAllData" ma:web="55c1d4eb-16f2-4b76-9ac6-19b8dc77ae3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TemplafyTemplateConfiguration><![CDATA[{"transformationConfigurations":[],"templateName":"Segal-Branded","templateDescription":"","enableDocumentContentUpdater":true,"version":"2.0"}]]></TemplafyTemplateConfiguration>
</file>

<file path=customXml/itemProps1.xml><?xml version="1.0" encoding="utf-8"?>
<ds:datastoreItem xmlns:ds="http://schemas.openxmlformats.org/officeDocument/2006/customXml" ds:itemID="{796AF638-4400-44D7-9983-AE0F281E9A45}">
  <ds:schemaRefs/>
</ds:datastoreItem>
</file>

<file path=customXml/itemProps2.xml><?xml version="1.0" encoding="utf-8"?>
<ds:datastoreItem xmlns:ds="http://schemas.openxmlformats.org/officeDocument/2006/customXml" ds:itemID="{588FF110-B9CC-4F56-84E0-A21B936732D2}">
  <ds:schemaRefs>
    <ds:schemaRef ds:uri="http://schemas.microsoft.com/sharepoint/v3/contenttype/forms"/>
  </ds:schemaRefs>
</ds:datastoreItem>
</file>

<file path=customXml/itemProps3.xml><?xml version="1.0" encoding="utf-8"?>
<ds:datastoreItem xmlns:ds="http://schemas.openxmlformats.org/officeDocument/2006/customXml" ds:itemID="{E3DD2DC9-10E0-4A11-9FCC-5241C72F9017}">
  <ds:schemaRefs>
    <ds:schemaRef ds:uri="55c1d4eb-16f2-4b76-9ac6-19b8dc77ae34"/>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35c38276-1455-4782-ad15-9d0b42c0e8c8"/>
    <ds:schemaRef ds:uri="http://purl.org/dc/terms/"/>
    <ds:schemaRef ds:uri="http://schemas.microsoft.com/office/2006/metadata/properties"/>
    <ds:schemaRef ds:uri="http://www.w3.org/XML/1998/namespace"/>
    <ds:schemaRef ds:uri="http://purl.org/dc/dcmitype/"/>
  </ds:schemaRefs>
</ds:datastoreItem>
</file>

<file path=customXml/itemProps4.xml><?xml version="1.0" encoding="utf-8"?>
<ds:datastoreItem xmlns:ds="http://schemas.openxmlformats.org/officeDocument/2006/customXml" ds:itemID="{6931CE1A-0980-434F-B733-9CFE123DAA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c38276-1455-4782-ad15-9d0b42c0e8c8"/>
    <ds:schemaRef ds:uri="55c1d4eb-16f2-4b76-9ac6-19b8dc77ae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C8911F7C-343B-4000-B7A7-ECABB721335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Legend</vt:lpstr>
      <vt:lpstr>Requirements Summary</vt:lpstr>
      <vt:lpstr>Functional Requirements</vt:lpstr>
    </vt:vector>
  </TitlesOfParts>
  <Company>The Segal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Behnke, Gary B.</dc:creator>
  <cp:lastModifiedBy>Behnke, Gary B.</cp:lastModifiedBy>
  <dcterms:created xsi:type="dcterms:W3CDTF">2026-01-13T06:08:21Z</dcterms:created>
  <dcterms:modified xsi:type="dcterms:W3CDTF">2026-04-15T16:13:57Z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59ef8e5-3aaa-41a0-b30c-a77b6f506147_Enabled">
    <vt:lpwstr>true</vt:lpwstr>
  </property>
  <property fmtid="{D5CDD505-2E9C-101B-9397-08002B2CF9AE}" pid="3" name="MSIP_Label_459ef8e5-3aaa-41a0-b30c-a77b6f506147_SetDate">
    <vt:lpwstr>2024-10-02T15:18:49Z</vt:lpwstr>
  </property>
  <property fmtid="{D5CDD505-2E9C-101B-9397-08002B2CF9AE}" pid="4" name="MSIP_Label_459ef8e5-3aaa-41a0-b30c-a77b6f506147_Method">
    <vt:lpwstr>Standard</vt:lpwstr>
  </property>
  <property fmtid="{D5CDD505-2E9C-101B-9397-08002B2CF9AE}" pid="5" name="MSIP_Label_459ef8e5-3aaa-41a0-b30c-a77b6f506147_Name">
    <vt:lpwstr>Internal</vt:lpwstr>
  </property>
  <property fmtid="{D5CDD505-2E9C-101B-9397-08002B2CF9AE}" pid="6" name="MSIP_Label_459ef8e5-3aaa-41a0-b30c-a77b6f506147_SiteId">
    <vt:lpwstr>9343c96b-27bb-4092-add6-977870612481</vt:lpwstr>
  </property>
  <property fmtid="{D5CDD505-2E9C-101B-9397-08002B2CF9AE}" pid="7" name="MSIP_Label_459ef8e5-3aaa-41a0-b30c-a77b6f506147_ActionId">
    <vt:lpwstr>94024396-ff67-4068-890c-f8dace58eae9</vt:lpwstr>
  </property>
  <property fmtid="{D5CDD505-2E9C-101B-9397-08002B2CF9AE}" pid="8" name="MSIP_Label_459ef8e5-3aaa-41a0-b30c-a77b6f506147_ContentBits">
    <vt:lpwstr>0</vt:lpwstr>
  </property>
  <property fmtid="{D5CDD505-2E9C-101B-9397-08002B2CF9AE}" pid="9" name="TemplafyTenantId">
    <vt:lpwstr>segalco</vt:lpwstr>
  </property>
  <property fmtid="{D5CDD505-2E9C-101B-9397-08002B2CF9AE}" pid="10" name="TemplafyTemplateId">
    <vt:lpwstr>1364015221631616734</vt:lpwstr>
  </property>
  <property fmtid="{D5CDD505-2E9C-101B-9397-08002B2CF9AE}" pid="11" name="TemplafyUserProfileId">
    <vt:lpwstr>774764435972292825</vt:lpwstr>
  </property>
  <property fmtid="{D5CDD505-2E9C-101B-9397-08002B2CF9AE}" pid="12" name="TemplafyLanguageCode">
    <vt:lpwstr>en-US</vt:lpwstr>
  </property>
  <property fmtid="{D5CDD505-2E9C-101B-9397-08002B2CF9AE}" pid="13" name="TemplafyFromBlank">
    <vt:bool>true</vt:bool>
  </property>
  <property fmtid="{D5CDD505-2E9C-101B-9397-08002B2CF9AE}" pid="14" name="ContentTypeId">
    <vt:lpwstr>0x010100EF5C87BF47D87D4196EFFEE83BD998DE</vt:lpwstr>
  </property>
  <property fmtid="{D5CDD505-2E9C-101B-9397-08002B2CF9AE}" pid="15" name="MediaServiceImageTags">
    <vt:lpwstr/>
  </property>
</Properties>
</file>